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KER97377\Desktop\"/>
    </mc:Choice>
  </mc:AlternateContent>
  <xr:revisionPtr revIDLastSave="0" documentId="13_ncr:1_{448915DB-00E6-4615-B263-FC29D07575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ifer" sheetId="1" r:id="rId1"/>
    <sheet name="Canlyniadau" sheetId="2" r:id="rId2"/>
    <sheet name="Eithriadau 22-25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" l="1"/>
  <c r="D22" i="1"/>
  <c r="C22" i="1"/>
</calcChain>
</file>

<file path=xl/sharedStrings.xml><?xml version="1.0" encoding="utf-8"?>
<sst xmlns="http://schemas.openxmlformats.org/spreadsheetml/2006/main" count="262" uniqueCount="141">
  <si>
    <t>12 (5) (b)</t>
  </si>
  <si>
    <t xml:space="preserve">12 (4) (d) </t>
  </si>
  <si>
    <t>12 (5) (e)</t>
  </si>
  <si>
    <t>12 (5) (f)</t>
  </si>
  <si>
    <t>12 (4) (e)</t>
  </si>
  <si>
    <t>12 (4) (b)</t>
  </si>
  <si>
    <t>12 (5) (d)</t>
  </si>
  <si>
    <t>12(5) (b)</t>
  </si>
  <si>
    <t>Braint broffesiynol gyfreithiol</t>
  </si>
  <si>
    <t>Ailddefnyddio Gwybodaeth y Sector Cyhoeddus wedi’i ganiatáu  3</t>
  </si>
  <si>
    <t>Mae ‘Annilys’ yn cynnwys y rhai hynny lle na ddarparwyd eglurder.</t>
  </si>
  <si>
    <t>Cwrs cyfiawnder</t>
  </si>
  <si>
    <t>Sensitifedd masnachol</t>
  </si>
  <si>
    <t xml:space="preserve">Terfyn priodol </t>
  </si>
  <si>
    <t>Nifer y Ceisiadau sydd wedi’u Cwblhau</t>
  </si>
  <si>
    <t>Nifer y Ceisiadau sydd wedi’u Cwblhau o fewn y Terfyn Amser</t>
  </si>
  <si>
    <t>Rhyddid Gwybodaeth</t>
  </si>
  <si>
    <t>Rheoliadau Gwybodaeth Amgylcheddol</t>
  </si>
  <si>
    <t>Blwyddyn</t>
  </si>
  <si>
    <t>Cyfanswm</t>
  </si>
  <si>
    <t>Cyfanswm o fewn y Terfyn Amser</t>
  </si>
  <si>
    <t>Canran o fewn y Terfyn Amser</t>
  </si>
  <si>
    <t>Dim Data</t>
  </si>
  <si>
    <t>Dim data</t>
  </si>
  <si>
    <t>Caniatáu’ Llawn 680</t>
  </si>
  <si>
    <t>Caniatáu’ Llawn 738</t>
  </si>
  <si>
    <t>Caniatáu’ Llawn 789</t>
  </si>
  <si>
    <t>Caniatáu’ Llawn 659</t>
  </si>
  <si>
    <t>Caniatáu’ Llawn 678</t>
  </si>
  <si>
    <t>Caniatáu’ Llawn 581</t>
  </si>
  <si>
    <t>Caniatáu’ Llawn 618</t>
  </si>
  <si>
    <t>Caniatáu’ Llawn 665</t>
  </si>
  <si>
    <t xml:space="preserve">Caniatáu’n Rhannol 207 </t>
  </si>
  <si>
    <t>Caniatáu’n Rhannol 202</t>
  </si>
  <si>
    <t>Caniatáu’n Rhannol  227</t>
  </si>
  <si>
    <t>Caniatáu’n Rhannol 208</t>
  </si>
  <si>
    <t>Caniatáu’n Rhannol 215</t>
  </si>
  <si>
    <t>Caniatáu’n Rhannol 212</t>
  </si>
  <si>
    <t>Caniatáu’n Rhannol 245</t>
  </si>
  <si>
    <t>Caniatáu’n Rhannol 262</t>
  </si>
  <si>
    <t>Heb Ganiatáu 143</t>
  </si>
  <si>
    <t>Heb Ganiatáu 193</t>
  </si>
  <si>
    <t>Heb Ganiatáu 186</t>
  </si>
  <si>
    <t>Heb Ganiatáu 240</t>
  </si>
  <si>
    <t>Heb Ganiatáu 163</t>
  </si>
  <si>
    <t>Heb Ganiatáu 162</t>
  </si>
  <si>
    <t>Heb Ganiatáu 129</t>
  </si>
  <si>
    <t>Heb Ganiatáu 136</t>
  </si>
  <si>
    <t>Tu hwnt i Awdurdodaeth  20</t>
  </si>
  <si>
    <t>Tu hwnt i Awdurdodaeth  9</t>
  </si>
  <si>
    <t>Tu hwnt i Awdurdodaeth  7</t>
  </si>
  <si>
    <t>Tu hwnt i Awdurdodaeth  4</t>
  </si>
  <si>
    <t>Tu hwnt i Awdurdodaeth  2</t>
  </si>
  <si>
    <t>Tu hwnt i Awdurdodaeth  1</t>
  </si>
  <si>
    <t>Tu hwnt i Awdurdodaeth  0</t>
  </si>
  <si>
    <t>Ddim yn ddilys 6</t>
  </si>
  <si>
    <t>Ddim yn ddilys 4</t>
  </si>
  <si>
    <t>Ddim yn ddilys 33</t>
  </si>
  <si>
    <t>Ddim yn ddilys 14</t>
  </si>
  <si>
    <t>Ddim yn ddilys 26</t>
  </si>
  <si>
    <t>Ddim yn ddilys  22</t>
  </si>
  <si>
    <t>Ddim yn ddilys 31</t>
  </si>
  <si>
    <t>Ddim yn ddilys 35</t>
  </si>
  <si>
    <t>Tynnwyd yn ôl 3</t>
  </si>
  <si>
    <t>Tynnwyd yn ôl 1</t>
  </si>
  <si>
    <t>Tynnwyd yn ôl 11</t>
  </si>
  <si>
    <t>Tynnwyd yn ôl 7</t>
  </si>
  <si>
    <t>Tynnwyd yn ôl 12</t>
  </si>
  <si>
    <t>Tynnwyd yn ôl 5</t>
  </si>
  <si>
    <t>Tynnwyd yn ôl 4</t>
  </si>
  <si>
    <t>Cwyn heb ei chadarnhau  6</t>
  </si>
  <si>
    <t>Cwyn heb ei chadarnhau  7</t>
  </si>
  <si>
    <t>Cwyn heb ei chadarnhau  14</t>
  </si>
  <si>
    <t>Cwyn heb ei chadarnhau  5</t>
  </si>
  <si>
    <t>Cwyn wedi’i chadarnhau  4</t>
  </si>
  <si>
    <t>Cwyn wedi’i chadarnhau  0</t>
  </si>
  <si>
    <t>Cwyn wedi’i chadarnhau  10</t>
  </si>
  <si>
    <t>Cwyn wedi’i chadarnhau  6</t>
  </si>
  <si>
    <t>Cwyn wedi’i chadarnhau  2</t>
  </si>
  <si>
    <t>Cwyn wedi’i chadarnhau   7</t>
  </si>
  <si>
    <t>Cwyn wedi’i chadarnhau  5</t>
  </si>
  <si>
    <t>Cwyn wedi’i chadarnhau’n rhannol  4</t>
  </si>
  <si>
    <t>Cwyn wedi’i chadarnhau’n rhannol  5</t>
  </si>
  <si>
    <t>Cwyn wedi’i chadarnhau’n rhannol  10</t>
  </si>
  <si>
    <t>Cwyn wedi’i chadarnhau’n rhannol  2</t>
  </si>
  <si>
    <t>Cwyn wedi’i chadarnhau’n rhannol  8</t>
  </si>
  <si>
    <t xml:space="preserve">Cafwyd 67 achos lle nad oedd gennym ni wybodaeth ar gyfer rhan neu’r holl gais. </t>
  </si>
  <si>
    <t>Cymhwyso eithriadau Rhyddid Gwybodaeth a Rheoliadau Gwybodaeth Amgylcheddol at geisiadau, yn llwyr neu’n rhannol, 01/08/22 – 31/12/22</t>
  </si>
  <si>
    <t>Data personol</t>
  </si>
  <si>
    <t>Deunydd yn cael ei gwblhau</t>
  </si>
  <si>
    <t>Broses cyfiawnder</t>
  </si>
  <si>
    <t>Cyfrinachedd masnachol</t>
  </si>
  <si>
    <t>Gwybodaeth a ddarparwyd yn gyfrinachol</t>
  </si>
  <si>
    <t xml:space="preserve">Rhyddid Gwybodaeth </t>
  </si>
  <si>
    <t>Y wybodaeth ar gael drwy ddulliau eraill</t>
  </si>
  <si>
    <t>Bwriedir ei chyhoeddi yn y dyfodol</t>
  </si>
  <si>
    <t>Cymhwyso eithriadau Rhyddid Gwybodaeth a Rheoliadau Gwybodaeth Amgylcheddol at geisiadau, yn llwyr neu’n rhannol, 01/01/2023 - 31/12/2023</t>
  </si>
  <si>
    <t>Adran 40</t>
  </si>
  <si>
    <t>Adran 21</t>
  </si>
  <si>
    <t>Adran 22</t>
  </si>
  <si>
    <t>Adran 31</t>
  </si>
  <si>
    <t xml:space="preserve">Adran 41 </t>
  </si>
  <si>
    <t>Adran 42</t>
  </si>
  <si>
    <t>Adran 43</t>
  </si>
  <si>
    <t>Adran 12</t>
  </si>
  <si>
    <t>Adran 14</t>
  </si>
  <si>
    <t>Adran 30</t>
  </si>
  <si>
    <t>Adran 38</t>
  </si>
  <si>
    <t>Adran 41</t>
  </si>
  <si>
    <t xml:space="preserve">Adran 43 </t>
  </si>
  <si>
    <t xml:space="preserve">Blinderus </t>
  </si>
  <si>
    <t>Afresymol amlwg</t>
  </si>
  <si>
    <t xml:space="preserve">Cyfathrebu mewnol </t>
  </si>
  <si>
    <t>Cyfrinachedd trafodion</t>
  </si>
  <si>
    <t>Ymchwiliadau</t>
  </si>
  <si>
    <t>Iechyd a Diogelwch</t>
  </si>
  <si>
    <t>Gorfodaeth y gyfraith/Atal trosedd</t>
  </si>
  <si>
    <t>Rheoliad 13</t>
  </si>
  <si>
    <t>Canlyniadau</t>
  </si>
  <si>
    <t>Ailddefnyddio Gwybodaeth y Sector Cyhoeddus wedi’i ganiatáu  0</t>
  </si>
  <si>
    <t>Caniatáu’ Llawn  792</t>
  </si>
  <si>
    <t>Caniatáu’n Rhannol 273</t>
  </si>
  <si>
    <t>Ddim yn ddilys 59</t>
  </si>
  <si>
    <t>Tynnwyd yn ôl 6</t>
  </si>
  <si>
    <t>Cwyn wedi’i chadarnhau’n rhannol 9</t>
  </si>
  <si>
    <t>Cwyn heb ei chadarnhau  3</t>
  </si>
  <si>
    <t>Cwyn wedi’i chadarnhau 4</t>
  </si>
  <si>
    <t>Rhagfarn i ymddygiad effeithiol neu faterion cyhoeddus</t>
  </si>
  <si>
    <t>Adran 36</t>
  </si>
  <si>
    <t>Nifer y ceisiadau sydd yn cael eu prosesu ar hyn o bryd fel ag yr oedd ar 28/04/2026 = 86, gan gynnwys y rhai wedi’u hoedi</t>
  </si>
  <si>
    <t>Caniatáu’ Llawn 752</t>
  </si>
  <si>
    <t>Caniatáu’n Rhannol 339</t>
  </si>
  <si>
    <t>Heb Ganiatáu 172</t>
  </si>
  <si>
    <t>Ddim yn ddilys 44</t>
  </si>
  <si>
    <t>Cwyn heb ei chadarnhau 21</t>
  </si>
  <si>
    <t>Cwyn wedi’i chadarnhau 1</t>
  </si>
  <si>
    <t>Cwyn wedi’i chadarnhau’n rhannol 2</t>
  </si>
  <si>
    <t>Ailddefnyddio Gwybodaeth y Sector Cyhoeddus wedi’i ganiatáu  1</t>
  </si>
  <si>
    <t>Cymhwyso eithriadau Rhyddid Gwybodaeth a Rheoliadau Gwybodaeth Amgylcheddol at geisiadau, yn llwyr neu’n rhannol  01/01/2025 - 31/12/2025</t>
  </si>
  <si>
    <t xml:space="preserve">Cafwyd 281 achos lle nad oedd gennym ni wybodaeth ar gyfer rhan neu’r holl gais. </t>
  </si>
  <si>
    <t>Cymhwyso eithriadau Rhyddid Gwybodaeth a Rheoliadau Gwybodaeth Amgylcheddol at geisiadau, yn llwyr neu’n rhannol, 01/01/2024 - 31/12/2024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</si>
</sst>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9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6" xfId="0" applyFont="1" applyBorder="1"/>
    <xf numFmtId="9" fontId="1" fillId="0" borderId="6" xfId="0" applyNumberFormat="1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5" xfId="0" applyFont="1" applyBorder="1"/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1" fillId="0" borderId="7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5" fillId="0" borderId="0" xfId="0" applyFont="1"/>
    <xf numFmtId="0" fontId="1" fillId="0" borderId="9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1" fillId="0" borderId="1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/>
    <xf numFmtId="0" fontId="2" fillId="0" borderId="6" xfId="0" applyFont="1" applyBorder="1"/>
    <xf numFmtId="0" fontId="2" fillId="0" borderId="4" xfId="0" applyFont="1" applyBorder="1"/>
    <xf numFmtId="0" fontId="0" fillId="0" borderId="0" xfId="0" applyAlignment="1">
      <alignment horizontal="center" vertical="center"/>
    </xf>
    <xf numFmtId="0" fontId="1" fillId="0" borderId="9" xfId="0" applyFont="1" applyBorder="1" applyAlignment="1">
      <alignment wrapText="1"/>
    </xf>
    <xf numFmtId="0" fontId="7" fillId="0" borderId="2" xfId="0" applyFont="1" applyBorder="1"/>
    <xf numFmtId="0" fontId="7" fillId="0" borderId="3" xfId="0" applyFont="1" applyBorder="1" applyAlignment="1">
      <alignment wrapText="1"/>
    </xf>
    <xf numFmtId="0" fontId="0" fillId="0" borderId="0" xfId="0" applyAlignment="1">
      <alignment vertical="center"/>
    </xf>
    <xf numFmtId="0" fontId="1" fillId="0" borderId="28" xfId="0" applyFont="1" applyBorder="1"/>
    <xf numFmtId="0" fontId="1" fillId="0" borderId="27" xfId="0" applyFont="1" applyBorder="1"/>
    <xf numFmtId="0" fontId="1" fillId="0" borderId="29" xfId="0" applyFont="1" applyBorder="1" applyAlignment="1">
      <alignment wrapText="1"/>
    </xf>
    <xf numFmtId="0" fontId="8" fillId="0" borderId="0" xfId="0" applyFont="1" applyAlignment="1">
      <alignment vertical="center"/>
    </xf>
    <xf numFmtId="0" fontId="1" fillId="0" borderId="18" xfId="0" applyFont="1" applyBorder="1"/>
    <xf numFmtId="0" fontId="0" fillId="0" borderId="26" xfId="0" applyBorder="1"/>
    <xf numFmtId="0" fontId="1" fillId="0" borderId="25" xfId="0" applyFont="1" applyBorder="1"/>
    <xf numFmtId="0" fontId="0" fillId="0" borderId="10" xfId="0" applyBorder="1"/>
    <xf numFmtId="0" fontId="1" fillId="0" borderId="1" xfId="0" applyFont="1" applyBorder="1"/>
    <xf numFmtId="0" fontId="1" fillId="0" borderId="5" xfId="0" applyFont="1" applyBorder="1"/>
    <xf numFmtId="0" fontId="0" fillId="0" borderId="1" xfId="0" applyBorder="1"/>
    <xf numFmtId="0" fontId="1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0" xfId="0" applyFont="1"/>
    <xf numFmtId="0" fontId="0" fillId="0" borderId="0" xfId="0"/>
    <xf numFmtId="0" fontId="1" fillId="0" borderId="3" xfId="0" applyFont="1" applyBorder="1"/>
    <xf numFmtId="0" fontId="1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3" xfId="0" applyFont="1" applyBorder="1" applyAlignment="1">
      <alignment horizontal="left" wrapText="1"/>
    </xf>
    <xf numFmtId="9" fontId="1" fillId="0" borderId="14" xfId="0" applyNumberFormat="1" applyFont="1" applyBorder="1" applyAlignment="1">
      <alignment horizontal="left" wrapText="1"/>
    </xf>
    <xf numFmtId="0" fontId="1" fillId="0" borderId="3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9" fontId="1" fillId="0" borderId="3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outhfs01\data1$\DRUTHINFS\VOL4\DATA\ARCHIVES\Access%20to%20Information\STATS_%20PERFORMANCE\STATS%202017-2026.xlsx" TargetMode="External"/><Relationship Id="rId1" Type="http://schemas.openxmlformats.org/officeDocument/2006/relationships/externalLinkPath" Target="file:///\\Southfs01\data1$\DRUTHINFS\VOL4\DATA\ARCHIVES\Access%20to%20Information\STATS_%20PERFORMANCE\STATS%202017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nual Calendar"/>
      <sheetName val="Sheet2"/>
      <sheetName val="Annual FY"/>
      <sheetName val="Monthly"/>
      <sheetName val="Requester Type"/>
      <sheetName val="Sheet1"/>
      <sheetName val="Quarterly Service"/>
      <sheetName val="Housing &amp; Communities"/>
      <sheetName val="Service 2023 - 2024"/>
      <sheetName val="Per Service"/>
      <sheetName val="Requester types 2024"/>
      <sheetName val="Reviews"/>
      <sheetName val="ICO"/>
      <sheetName val="Sheet3"/>
      <sheetName val="Outcomes"/>
      <sheetName val="Applicant "/>
      <sheetName val="Panels - see separate spreadshe"/>
    </sheetNames>
    <sheetDataSet>
      <sheetData sheetId="0">
        <row r="20">
          <cell r="B20">
            <v>1075</v>
          </cell>
          <cell r="C20">
            <v>285</v>
          </cell>
          <cell r="D20">
            <v>1360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4"/>
  <sheetViews>
    <sheetView tabSelected="1" workbookViewId="0">
      <selection activeCell="L10" sqref="L10"/>
    </sheetView>
  </sheetViews>
  <sheetFormatPr defaultRowHeight="14.5" x14ac:dyDescent="0.35"/>
  <cols>
    <col min="1" max="1" width="6" customWidth="1"/>
    <col min="2" max="2" width="13.453125" customWidth="1"/>
    <col min="3" max="3" width="12.81640625" customWidth="1"/>
    <col min="4" max="4" width="16.1796875" customWidth="1"/>
    <col min="5" max="5" width="12" customWidth="1"/>
    <col min="7" max="7" width="14.54296875" customWidth="1"/>
    <col min="8" max="8" width="17.7265625" customWidth="1"/>
    <col min="9" max="9" width="17.81640625" customWidth="1"/>
    <col min="10" max="10" width="20.54296875" customWidth="1"/>
    <col min="11" max="11" width="9.81640625" customWidth="1"/>
    <col min="12" max="12" width="13.26953125" customWidth="1"/>
    <col min="13" max="15" width="8.7265625" customWidth="1"/>
  </cols>
  <sheetData>
    <row r="2" spans="2:10" x14ac:dyDescent="0.35">
      <c r="B2" s="1" t="s">
        <v>129</v>
      </c>
      <c r="C2" s="1"/>
      <c r="D2" s="1"/>
      <c r="E2" s="1"/>
      <c r="F2" s="1"/>
      <c r="G2" s="1"/>
      <c r="H2" s="1"/>
      <c r="I2" s="1"/>
      <c r="J2" s="3"/>
    </row>
    <row r="4" spans="2:10" ht="15" thickBot="1" x14ac:dyDescent="0.4">
      <c r="B4" s="3" t="s">
        <v>14</v>
      </c>
      <c r="C4" s="3"/>
      <c r="D4" s="3"/>
      <c r="E4" s="3"/>
      <c r="G4" s="3" t="s">
        <v>15</v>
      </c>
      <c r="H4" s="3"/>
      <c r="I4" s="3"/>
      <c r="J4" s="3"/>
    </row>
    <row r="5" spans="2:10" ht="50.15" customHeight="1" x14ac:dyDescent="0.35">
      <c r="B5" s="46" t="s">
        <v>18</v>
      </c>
      <c r="C5" s="47" t="s">
        <v>16</v>
      </c>
      <c r="D5" s="47" t="s">
        <v>17</v>
      </c>
      <c r="E5" s="13" t="s">
        <v>19</v>
      </c>
      <c r="F5" s="3"/>
      <c r="G5" s="11" t="s">
        <v>18</v>
      </c>
      <c r="H5" s="17" t="s">
        <v>20</v>
      </c>
      <c r="I5" s="18" t="s">
        <v>21</v>
      </c>
      <c r="J5" s="7"/>
    </row>
    <row r="6" spans="2:10" x14ac:dyDescent="0.35">
      <c r="B6" s="14">
        <v>2009</v>
      </c>
      <c r="C6" s="2" t="s">
        <v>22</v>
      </c>
      <c r="D6" s="2" t="s">
        <v>22</v>
      </c>
      <c r="E6" s="15" t="s">
        <v>22</v>
      </c>
      <c r="F6" s="4"/>
      <c r="G6" s="14">
        <v>2009</v>
      </c>
      <c r="H6" s="1" t="s">
        <v>22</v>
      </c>
      <c r="I6" s="19" t="s">
        <v>22</v>
      </c>
      <c r="J6" s="3"/>
    </row>
    <row r="7" spans="2:10" x14ac:dyDescent="0.35">
      <c r="B7" s="14">
        <v>2010</v>
      </c>
      <c r="C7" s="2">
        <v>521</v>
      </c>
      <c r="D7" s="2" t="s">
        <v>23</v>
      </c>
      <c r="E7" s="15">
        <v>521</v>
      </c>
      <c r="F7" s="4"/>
      <c r="G7" s="14">
        <v>2010</v>
      </c>
      <c r="H7" s="5">
        <v>409</v>
      </c>
      <c r="I7" s="20">
        <v>0.78</v>
      </c>
      <c r="J7" s="8"/>
    </row>
    <row r="8" spans="2:10" x14ac:dyDescent="0.35">
      <c r="B8" s="14">
        <v>2011</v>
      </c>
      <c r="C8" s="2">
        <v>659</v>
      </c>
      <c r="D8" s="2">
        <v>104</v>
      </c>
      <c r="E8" s="15">
        <v>763</v>
      </c>
      <c r="F8" s="4"/>
      <c r="G8" s="14">
        <v>2011</v>
      </c>
      <c r="H8" s="6">
        <v>668</v>
      </c>
      <c r="I8" s="20">
        <v>0.87</v>
      </c>
      <c r="J8" s="8"/>
    </row>
    <row r="9" spans="2:10" x14ac:dyDescent="0.35">
      <c r="B9" s="14">
        <v>2012</v>
      </c>
      <c r="C9" s="2">
        <v>644</v>
      </c>
      <c r="D9" s="2">
        <v>115</v>
      </c>
      <c r="E9" s="15">
        <v>759</v>
      </c>
      <c r="F9" s="4"/>
      <c r="G9" s="14">
        <v>2012</v>
      </c>
      <c r="H9" s="2">
        <v>670</v>
      </c>
      <c r="I9" s="20">
        <v>0.88</v>
      </c>
      <c r="J9" s="8"/>
    </row>
    <row r="10" spans="2:10" x14ac:dyDescent="0.35">
      <c r="B10" s="14">
        <v>2013</v>
      </c>
      <c r="C10" s="2">
        <v>794</v>
      </c>
      <c r="D10" s="2">
        <v>104</v>
      </c>
      <c r="E10" s="15">
        <v>898</v>
      </c>
      <c r="F10" s="4"/>
      <c r="G10" s="14">
        <v>2013</v>
      </c>
      <c r="H10" s="2">
        <v>761</v>
      </c>
      <c r="I10" s="20">
        <v>0.84</v>
      </c>
      <c r="J10" s="8"/>
    </row>
    <row r="11" spans="2:10" x14ac:dyDescent="0.35">
      <c r="B11" s="14">
        <v>2014</v>
      </c>
      <c r="C11" s="2">
        <v>906</v>
      </c>
      <c r="D11" s="2">
        <v>107</v>
      </c>
      <c r="E11" s="15">
        <v>1013</v>
      </c>
      <c r="F11" s="4"/>
      <c r="G11" s="14">
        <v>2014</v>
      </c>
      <c r="H11" s="2">
        <v>933</v>
      </c>
      <c r="I11" s="20">
        <v>0.92</v>
      </c>
      <c r="J11" s="8"/>
    </row>
    <row r="12" spans="2:10" x14ac:dyDescent="0.35">
      <c r="B12" s="16">
        <v>2015</v>
      </c>
      <c r="C12" s="2">
        <v>881</v>
      </c>
      <c r="D12" s="2">
        <v>164</v>
      </c>
      <c r="E12" s="15">
        <v>1045</v>
      </c>
      <c r="F12" s="4"/>
      <c r="G12" s="14">
        <v>2015</v>
      </c>
      <c r="H12" s="2">
        <v>978</v>
      </c>
      <c r="I12" s="20">
        <v>0.93</v>
      </c>
      <c r="J12" s="8"/>
    </row>
    <row r="13" spans="2:10" x14ac:dyDescent="0.35">
      <c r="B13" s="16">
        <v>2016</v>
      </c>
      <c r="C13" s="2">
        <v>888</v>
      </c>
      <c r="D13" s="2">
        <v>171</v>
      </c>
      <c r="E13" s="15">
        <v>1059</v>
      </c>
      <c r="F13" s="4"/>
      <c r="G13" s="14">
        <v>2016</v>
      </c>
      <c r="H13" s="2">
        <v>1015</v>
      </c>
      <c r="I13" s="20">
        <v>0.95</v>
      </c>
      <c r="J13" s="8"/>
    </row>
    <row r="14" spans="2:10" x14ac:dyDescent="0.35">
      <c r="B14" s="14">
        <v>2017</v>
      </c>
      <c r="C14" s="2">
        <v>1052</v>
      </c>
      <c r="D14" s="2">
        <v>94</v>
      </c>
      <c r="E14" s="15">
        <v>1146</v>
      </c>
      <c r="F14" s="4"/>
      <c r="G14" s="14">
        <v>2017</v>
      </c>
      <c r="H14" s="2">
        <v>1084</v>
      </c>
      <c r="I14" s="20">
        <v>0.94</v>
      </c>
      <c r="J14" s="8"/>
    </row>
    <row r="15" spans="2:10" x14ac:dyDescent="0.35">
      <c r="B15" s="23">
        <v>2018</v>
      </c>
      <c r="C15" s="24">
        <v>1163</v>
      </c>
      <c r="D15" s="24">
        <v>92</v>
      </c>
      <c r="E15" s="25">
        <v>1255</v>
      </c>
      <c r="F15" s="4"/>
      <c r="G15" s="14">
        <v>2018</v>
      </c>
      <c r="H15" s="2">
        <v>1102</v>
      </c>
      <c r="I15" s="20">
        <v>0.87</v>
      </c>
      <c r="J15" s="8"/>
    </row>
    <row r="16" spans="2:10" x14ac:dyDescent="0.35">
      <c r="B16" s="14">
        <v>2019</v>
      </c>
      <c r="C16" s="2">
        <v>1030</v>
      </c>
      <c r="D16" s="2">
        <v>105</v>
      </c>
      <c r="E16" s="15">
        <v>1135</v>
      </c>
      <c r="F16" s="4"/>
      <c r="G16" s="14">
        <v>2019</v>
      </c>
      <c r="H16" s="2">
        <v>1056</v>
      </c>
      <c r="I16" s="20">
        <v>0.93</v>
      </c>
      <c r="J16" s="8"/>
    </row>
    <row r="17" spans="2:10" x14ac:dyDescent="0.35">
      <c r="B17" s="34">
        <v>2020</v>
      </c>
      <c r="C17" s="32">
        <v>812</v>
      </c>
      <c r="D17" s="32">
        <v>285</v>
      </c>
      <c r="E17" s="33">
        <v>1098</v>
      </c>
      <c r="F17" s="4"/>
      <c r="G17" s="14">
        <v>2020</v>
      </c>
      <c r="H17" s="2">
        <v>947</v>
      </c>
      <c r="I17" s="20">
        <v>0.86</v>
      </c>
      <c r="J17" s="8"/>
    </row>
    <row r="18" spans="2:10" x14ac:dyDescent="0.35">
      <c r="B18" s="14">
        <v>2021</v>
      </c>
      <c r="C18" s="2">
        <v>791</v>
      </c>
      <c r="D18" s="2">
        <v>193</v>
      </c>
      <c r="E18" s="15">
        <v>984</v>
      </c>
      <c r="F18" s="4"/>
      <c r="G18" s="14">
        <v>2021</v>
      </c>
      <c r="H18" s="2">
        <v>812</v>
      </c>
      <c r="I18" s="20">
        <v>0.82</v>
      </c>
      <c r="J18" s="8"/>
    </row>
    <row r="19" spans="2:10" x14ac:dyDescent="0.35">
      <c r="B19" s="14">
        <v>2022</v>
      </c>
      <c r="C19" s="2">
        <v>869</v>
      </c>
      <c r="D19" s="2">
        <v>184</v>
      </c>
      <c r="E19" s="15">
        <v>1053</v>
      </c>
      <c r="F19" s="4"/>
      <c r="G19" s="14">
        <v>2022</v>
      </c>
      <c r="H19" s="2">
        <v>972</v>
      </c>
      <c r="I19" s="20">
        <v>0.92</v>
      </c>
      <c r="J19" s="8"/>
    </row>
    <row r="20" spans="2:10" x14ac:dyDescent="0.35">
      <c r="B20" s="14">
        <v>2023</v>
      </c>
      <c r="C20" s="2">
        <v>928</v>
      </c>
      <c r="D20" s="2">
        <v>200</v>
      </c>
      <c r="E20" s="15">
        <v>1128</v>
      </c>
      <c r="G20" s="23">
        <v>2023</v>
      </c>
      <c r="H20" s="69">
        <v>1027</v>
      </c>
      <c r="I20" s="70">
        <v>0.91</v>
      </c>
      <c r="J20" s="37"/>
    </row>
    <row r="21" spans="2:10" x14ac:dyDescent="0.35">
      <c r="B21" s="14">
        <v>2024</v>
      </c>
      <c r="C21" s="2">
        <v>998</v>
      </c>
      <c r="D21" s="2">
        <v>299</v>
      </c>
      <c r="E21" s="15">
        <v>1297</v>
      </c>
      <c r="F21" s="9"/>
      <c r="G21" s="14">
        <v>2024</v>
      </c>
      <c r="H21" s="2">
        <v>1159</v>
      </c>
      <c r="I21" s="20">
        <v>0.89</v>
      </c>
      <c r="J21" s="10"/>
    </row>
    <row r="22" spans="2:10" ht="15" thickBot="1" x14ac:dyDescent="0.4">
      <c r="B22" s="31">
        <v>2025</v>
      </c>
      <c r="C22" s="21">
        <f>'[1]Annual Calendar'!B20</f>
        <v>1075</v>
      </c>
      <c r="D22" s="21">
        <f>'[1]Annual Calendar'!C20</f>
        <v>285</v>
      </c>
      <c r="E22" s="36">
        <f>'[1]Annual Calendar'!D20</f>
        <v>1360</v>
      </c>
      <c r="G22" s="71">
        <v>2025</v>
      </c>
      <c r="H22" s="72">
        <v>1154</v>
      </c>
      <c r="I22" s="73">
        <v>0.84</v>
      </c>
    </row>
    <row r="24" spans="2:10" x14ac:dyDescent="0.35">
      <c r="B24" s="3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54"/>
  <sheetViews>
    <sheetView topLeftCell="D3" workbookViewId="0">
      <selection activeCell="J28" sqref="J28"/>
    </sheetView>
  </sheetViews>
  <sheetFormatPr defaultRowHeight="14.5" x14ac:dyDescent="0.35"/>
  <cols>
    <col min="2" max="2" width="12.54296875" customWidth="1"/>
    <col min="3" max="3" width="14.453125" customWidth="1"/>
    <col min="6" max="6" width="15.81640625" customWidth="1"/>
    <col min="9" max="9" width="16.81640625" customWidth="1"/>
    <col min="10" max="10" width="34.26953125" bestFit="1" customWidth="1"/>
    <col min="11" max="11" width="39.26953125" customWidth="1"/>
    <col min="12" max="12" width="36.1796875" customWidth="1"/>
    <col min="13" max="13" width="26.1796875" customWidth="1"/>
    <col min="14" max="14" width="32.54296875" customWidth="1"/>
  </cols>
  <sheetData>
    <row r="2" spans="2:14" ht="15" thickBot="1" x14ac:dyDescent="0.4">
      <c r="B2" s="62" t="s">
        <v>118</v>
      </c>
      <c r="C2" s="63"/>
      <c r="D2" s="63"/>
      <c r="E2" s="63"/>
      <c r="F2" s="63"/>
      <c r="G2" s="63"/>
      <c r="H2" s="63"/>
    </row>
    <row r="3" spans="2:14" ht="15" thickBot="1" x14ac:dyDescent="0.4">
      <c r="B3" s="60">
        <v>2016</v>
      </c>
      <c r="C3" s="61"/>
      <c r="D3" s="65">
        <v>2017</v>
      </c>
      <c r="E3" s="66"/>
      <c r="F3" s="67"/>
      <c r="G3" s="68">
        <v>2018</v>
      </c>
      <c r="H3" s="68"/>
      <c r="I3" s="68"/>
      <c r="J3" s="39">
        <v>2019</v>
      </c>
      <c r="K3" s="26">
        <v>2020</v>
      </c>
      <c r="L3" s="40">
        <v>2021</v>
      </c>
      <c r="M3" s="40">
        <v>2022</v>
      </c>
      <c r="N3" s="38">
        <v>2023</v>
      </c>
    </row>
    <row r="4" spans="2:14" x14ac:dyDescent="0.35">
      <c r="B4" s="11" t="s">
        <v>24</v>
      </c>
      <c r="C4" s="12"/>
      <c r="D4" s="64" t="s">
        <v>25</v>
      </c>
      <c r="E4" s="64"/>
      <c r="F4" s="64"/>
      <c r="G4" s="64" t="s">
        <v>26</v>
      </c>
      <c r="H4" s="64"/>
      <c r="I4" s="64"/>
      <c r="J4" s="12" t="s">
        <v>27</v>
      </c>
      <c r="K4" s="12" t="s">
        <v>28</v>
      </c>
      <c r="L4" s="12" t="s">
        <v>29</v>
      </c>
      <c r="M4" s="12" t="s">
        <v>30</v>
      </c>
      <c r="N4" s="43" t="s">
        <v>31</v>
      </c>
    </row>
    <row r="5" spans="2:14" x14ac:dyDescent="0.35">
      <c r="B5" s="22" t="s">
        <v>32</v>
      </c>
      <c r="C5" s="1"/>
      <c r="D5" s="57" t="s">
        <v>33</v>
      </c>
      <c r="E5" s="57"/>
      <c r="F5" s="57"/>
      <c r="G5" s="57" t="s">
        <v>34</v>
      </c>
      <c r="H5" s="57"/>
      <c r="I5" s="57"/>
      <c r="J5" s="1" t="s">
        <v>35</v>
      </c>
      <c r="K5" s="1" t="s">
        <v>36</v>
      </c>
      <c r="L5" s="1" t="s">
        <v>37</v>
      </c>
      <c r="M5" s="1" t="s">
        <v>38</v>
      </c>
      <c r="N5" s="42" t="s">
        <v>39</v>
      </c>
    </row>
    <row r="6" spans="2:14" x14ac:dyDescent="0.35">
      <c r="B6" s="22" t="s">
        <v>40</v>
      </c>
      <c r="C6" s="1"/>
      <c r="D6" s="57" t="s">
        <v>41</v>
      </c>
      <c r="E6" s="57"/>
      <c r="F6" s="57"/>
      <c r="G6" s="57" t="s">
        <v>42</v>
      </c>
      <c r="H6" s="57"/>
      <c r="I6" s="57"/>
      <c r="J6" s="1" t="s">
        <v>43</v>
      </c>
      <c r="K6" s="1" t="s">
        <v>44</v>
      </c>
      <c r="L6" s="1" t="s">
        <v>45</v>
      </c>
      <c r="M6" s="1" t="s">
        <v>46</v>
      </c>
      <c r="N6" s="42" t="s">
        <v>47</v>
      </c>
    </row>
    <row r="7" spans="2:14" x14ac:dyDescent="0.35">
      <c r="B7" s="22" t="s">
        <v>48</v>
      </c>
      <c r="C7" s="1"/>
      <c r="D7" s="1" t="s">
        <v>49</v>
      </c>
      <c r="E7" s="1"/>
      <c r="F7" s="1"/>
      <c r="G7" s="1" t="s">
        <v>49</v>
      </c>
      <c r="H7" s="1"/>
      <c r="I7" s="1"/>
      <c r="J7" s="1" t="s">
        <v>50</v>
      </c>
      <c r="K7" s="1" t="s">
        <v>51</v>
      </c>
      <c r="L7" s="1" t="s">
        <v>52</v>
      </c>
      <c r="M7" s="1" t="s">
        <v>53</v>
      </c>
      <c r="N7" s="42" t="s">
        <v>54</v>
      </c>
    </row>
    <row r="8" spans="2:14" x14ac:dyDescent="0.35">
      <c r="B8" s="58" t="s">
        <v>55</v>
      </c>
      <c r="C8" s="59"/>
      <c r="D8" s="57" t="s">
        <v>56</v>
      </c>
      <c r="E8" s="57"/>
      <c r="F8" s="57"/>
      <c r="G8" s="57" t="s">
        <v>57</v>
      </c>
      <c r="H8" s="57"/>
      <c r="I8" s="57"/>
      <c r="J8" s="1" t="s">
        <v>58</v>
      </c>
      <c r="K8" s="1" t="s">
        <v>59</v>
      </c>
      <c r="L8" s="1" t="s">
        <v>60</v>
      </c>
      <c r="M8" s="1" t="s">
        <v>61</v>
      </c>
      <c r="N8" s="42" t="s">
        <v>62</v>
      </c>
    </row>
    <row r="9" spans="2:14" x14ac:dyDescent="0.35">
      <c r="B9" s="58" t="s">
        <v>63</v>
      </c>
      <c r="C9" s="59"/>
      <c r="D9" s="57" t="s">
        <v>64</v>
      </c>
      <c r="E9" s="57"/>
      <c r="F9" s="57"/>
      <c r="G9" s="57" t="s">
        <v>65</v>
      </c>
      <c r="H9" s="57"/>
      <c r="I9" s="57"/>
      <c r="J9" s="1" t="s">
        <v>66</v>
      </c>
      <c r="K9" s="1" t="s">
        <v>67</v>
      </c>
      <c r="L9" s="1" t="s">
        <v>68</v>
      </c>
      <c r="M9" s="1" t="s">
        <v>63</v>
      </c>
      <c r="N9" s="42" t="s">
        <v>69</v>
      </c>
    </row>
    <row r="10" spans="2:14" x14ac:dyDescent="0.35">
      <c r="B10" s="58"/>
      <c r="C10" s="59"/>
      <c r="D10" s="57" t="s">
        <v>70</v>
      </c>
      <c r="E10" s="59"/>
      <c r="F10" s="59"/>
      <c r="G10" s="57" t="s">
        <v>71</v>
      </c>
      <c r="H10" s="59"/>
      <c r="I10" s="59"/>
      <c r="J10" s="1" t="s">
        <v>72</v>
      </c>
      <c r="K10" s="1" t="s">
        <v>72</v>
      </c>
      <c r="L10" s="1" t="s">
        <v>71</v>
      </c>
      <c r="M10" s="1" t="s">
        <v>73</v>
      </c>
      <c r="N10" s="42" t="s">
        <v>70</v>
      </c>
    </row>
    <row r="11" spans="2:14" x14ac:dyDescent="0.35">
      <c r="B11" s="58"/>
      <c r="C11" s="59"/>
      <c r="D11" s="57" t="s">
        <v>74</v>
      </c>
      <c r="E11" s="59"/>
      <c r="F11" s="59"/>
      <c r="G11" s="57" t="s">
        <v>75</v>
      </c>
      <c r="H11" s="59"/>
      <c r="I11" s="59"/>
      <c r="J11" s="1" t="s">
        <v>76</v>
      </c>
      <c r="K11" s="1" t="s">
        <v>77</v>
      </c>
      <c r="L11" s="1" t="s">
        <v>78</v>
      </c>
      <c r="M11" s="1" t="s">
        <v>79</v>
      </c>
      <c r="N11" s="42" t="s">
        <v>80</v>
      </c>
    </row>
    <row r="12" spans="2:14" x14ac:dyDescent="0.35">
      <c r="B12" s="58"/>
      <c r="C12" s="59"/>
      <c r="D12" s="57" t="s">
        <v>81</v>
      </c>
      <c r="E12" s="59"/>
      <c r="F12" s="59"/>
      <c r="G12" s="57" t="s">
        <v>81</v>
      </c>
      <c r="H12" s="59"/>
      <c r="I12" s="59"/>
      <c r="J12" s="1" t="s">
        <v>81</v>
      </c>
      <c r="K12" s="1" t="s">
        <v>82</v>
      </c>
      <c r="L12" s="1" t="s">
        <v>83</v>
      </c>
      <c r="M12" s="1" t="s">
        <v>84</v>
      </c>
      <c r="N12" s="42" t="s">
        <v>85</v>
      </c>
    </row>
    <row r="13" spans="2:14" ht="29.5" thickBot="1" x14ac:dyDescent="0.4">
      <c r="B13" s="53"/>
      <c r="C13" s="54"/>
      <c r="D13" s="55"/>
      <c r="E13" s="56"/>
      <c r="F13" s="54"/>
      <c r="G13" s="55"/>
      <c r="H13" s="56"/>
      <c r="I13" s="54"/>
      <c r="J13" s="41"/>
      <c r="K13" s="41"/>
      <c r="L13" s="41"/>
      <c r="M13" s="41"/>
      <c r="N13" s="45" t="s">
        <v>9</v>
      </c>
    </row>
    <row r="14" spans="2:14" x14ac:dyDescent="0.3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2:14" ht="15" thickBot="1" x14ac:dyDescent="0.4">
      <c r="B15" s="3" t="s">
        <v>10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2:14" ht="15" thickBot="1" x14ac:dyDescent="0.4">
      <c r="J16" s="38">
        <v>2024</v>
      </c>
      <c r="K16" s="38">
        <v>2025</v>
      </c>
      <c r="L16" s="3"/>
      <c r="M16" s="7"/>
    </row>
    <row r="17" spans="2:13" x14ac:dyDescent="0.35">
      <c r="J17" s="50" t="s">
        <v>120</v>
      </c>
      <c r="K17" s="50" t="s">
        <v>130</v>
      </c>
      <c r="L17" s="3"/>
    </row>
    <row r="18" spans="2:13" x14ac:dyDescent="0.35">
      <c r="B18" s="3"/>
      <c r="C18" s="3"/>
      <c r="D18" s="3"/>
      <c r="E18" s="3"/>
      <c r="J18" s="49" t="s">
        <v>121</v>
      </c>
      <c r="K18" s="49" t="s">
        <v>131</v>
      </c>
      <c r="M18" s="3"/>
    </row>
    <row r="19" spans="2:13" x14ac:dyDescent="0.35">
      <c r="B19" s="3"/>
      <c r="C19" s="3"/>
      <c r="D19" s="3"/>
      <c r="E19" s="3"/>
      <c r="J19" s="49" t="s">
        <v>47</v>
      </c>
      <c r="K19" s="49" t="s">
        <v>132</v>
      </c>
    </row>
    <row r="20" spans="2:13" x14ac:dyDescent="0.35">
      <c r="B20" s="4"/>
      <c r="C20" s="3"/>
      <c r="D20" s="3"/>
      <c r="E20" s="3"/>
      <c r="G20" s="27"/>
      <c r="J20" s="49" t="s">
        <v>122</v>
      </c>
      <c r="K20" s="49" t="s">
        <v>133</v>
      </c>
    </row>
    <row r="21" spans="2:13" x14ac:dyDescent="0.35">
      <c r="B21" s="3"/>
      <c r="C21" s="3"/>
      <c r="D21" s="3"/>
      <c r="E21" s="3"/>
      <c r="G21" s="27"/>
      <c r="J21" s="49" t="s">
        <v>123</v>
      </c>
      <c r="K21" s="49" t="s">
        <v>66</v>
      </c>
    </row>
    <row r="22" spans="2:13" x14ac:dyDescent="0.35">
      <c r="B22" s="3"/>
      <c r="C22" s="3"/>
      <c r="D22" s="3"/>
      <c r="E22" s="3"/>
      <c r="G22" s="27"/>
      <c r="J22" s="49" t="s">
        <v>125</v>
      </c>
      <c r="K22" s="49" t="s">
        <v>134</v>
      </c>
    </row>
    <row r="23" spans="2:13" x14ac:dyDescent="0.35">
      <c r="B23" s="3"/>
      <c r="C23" s="3"/>
      <c r="D23" s="3"/>
      <c r="E23" s="3"/>
      <c r="J23" s="49" t="s">
        <v>126</v>
      </c>
      <c r="K23" s="49" t="s">
        <v>135</v>
      </c>
    </row>
    <row r="24" spans="2:13" x14ac:dyDescent="0.35">
      <c r="E24" s="3"/>
      <c r="J24" s="49" t="s">
        <v>124</v>
      </c>
      <c r="K24" s="49" t="s">
        <v>136</v>
      </c>
    </row>
    <row r="25" spans="2:13" ht="29.5" thickBot="1" x14ac:dyDescent="0.4">
      <c r="B25" s="4"/>
      <c r="J25" s="51" t="s">
        <v>119</v>
      </c>
      <c r="K25" s="51" t="s">
        <v>137</v>
      </c>
    </row>
    <row r="26" spans="2:13" x14ac:dyDescent="0.35">
      <c r="B26" s="3"/>
      <c r="C26" s="3"/>
      <c r="D26" s="3"/>
    </row>
    <row r="27" spans="2:13" x14ac:dyDescent="0.35">
      <c r="B27" s="3"/>
      <c r="C27" s="3"/>
      <c r="D27" s="3"/>
    </row>
    <row r="28" spans="2:13" x14ac:dyDescent="0.35">
      <c r="B28" s="3"/>
      <c r="C28" s="3"/>
      <c r="D28" s="3"/>
    </row>
    <row r="30" spans="2:13" x14ac:dyDescent="0.35">
      <c r="B30" s="4"/>
    </row>
    <row r="31" spans="2:13" x14ac:dyDescent="0.35">
      <c r="B31" s="3"/>
      <c r="C31" s="3"/>
      <c r="D31" s="3"/>
    </row>
    <row r="32" spans="2:13" x14ac:dyDescent="0.35">
      <c r="B32" s="3"/>
      <c r="C32" s="3"/>
      <c r="D32" s="3"/>
    </row>
    <row r="33" spans="2:4" x14ac:dyDescent="0.35">
      <c r="B33" s="3"/>
      <c r="C33" s="3"/>
      <c r="D33" s="3"/>
    </row>
    <row r="35" spans="2:4" x14ac:dyDescent="0.35">
      <c r="B35" s="29"/>
      <c r="C35" s="28"/>
      <c r="D35" s="28"/>
    </row>
    <row r="36" spans="2:4" x14ac:dyDescent="0.35">
      <c r="B36" s="27"/>
      <c r="C36" s="27"/>
      <c r="D36" s="27"/>
    </row>
    <row r="37" spans="2:4" x14ac:dyDescent="0.35">
      <c r="B37" s="27"/>
      <c r="C37" s="27"/>
      <c r="D37" s="27"/>
    </row>
    <row r="38" spans="2:4" x14ac:dyDescent="0.35">
      <c r="B38" s="27"/>
      <c r="C38" s="27"/>
      <c r="D38" s="27"/>
    </row>
    <row r="39" spans="2:4" x14ac:dyDescent="0.35">
      <c r="B39" s="28"/>
      <c r="C39" s="28"/>
      <c r="D39" s="28"/>
    </row>
    <row r="40" spans="2:4" x14ac:dyDescent="0.35">
      <c r="B40" s="29"/>
    </row>
    <row r="41" spans="2:4" x14ac:dyDescent="0.35">
      <c r="B41" s="27"/>
      <c r="C41" s="27"/>
      <c r="D41" s="27"/>
    </row>
    <row r="42" spans="2:4" x14ac:dyDescent="0.35">
      <c r="B42" s="27"/>
      <c r="C42" s="27"/>
      <c r="D42" s="27"/>
    </row>
    <row r="43" spans="2:4" x14ac:dyDescent="0.35">
      <c r="B43" s="27"/>
      <c r="C43" s="27"/>
      <c r="D43" s="27"/>
    </row>
    <row r="45" spans="2:4" x14ac:dyDescent="0.35">
      <c r="B45" s="29"/>
    </row>
    <row r="46" spans="2:4" x14ac:dyDescent="0.35">
      <c r="B46" s="27"/>
      <c r="C46" s="27"/>
      <c r="D46" s="27"/>
    </row>
    <row r="47" spans="2:4" x14ac:dyDescent="0.35">
      <c r="B47" s="27"/>
      <c r="C47" s="27"/>
      <c r="D47" s="27"/>
    </row>
    <row r="48" spans="2:4" x14ac:dyDescent="0.35">
      <c r="B48" s="27"/>
      <c r="C48" s="27"/>
      <c r="D48" s="27"/>
    </row>
    <row r="50" spans="2:5" x14ac:dyDescent="0.35">
      <c r="B50" s="29"/>
      <c r="C50" s="35"/>
      <c r="D50" s="35"/>
      <c r="E50" s="35"/>
    </row>
    <row r="51" spans="2:5" x14ac:dyDescent="0.35">
      <c r="B51" s="27"/>
      <c r="C51" s="27"/>
      <c r="D51" s="27"/>
      <c r="E51" s="35"/>
    </row>
    <row r="52" spans="2:5" x14ac:dyDescent="0.35">
      <c r="B52" s="27"/>
      <c r="C52" s="27"/>
      <c r="D52" s="27"/>
      <c r="E52" s="35"/>
    </row>
    <row r="53" spans="2:5" x14ac:dyDescent="0.35">
      <c r="B53" s="27"/>
      <c r="C53" s="27"/>
      <c r="D53" s="27"/>
      <c r="E53" s="35"/>
    </row>
    <row r="54" spans="2:5" x14ac:dyDescent="0.35">
      <c r="B54" s="27"/>
      <c r="D54" s="3"/>
    </row>
  </sheetData>
  <mergeCells count="28">
    <mergeCell ref="B3:C3"/>
    <mergeCell ref="B2:H2"/>
    <mergeCell ref="D8:F8"/>
    <mergeCell ref="D9:F9"/>
    <mergeCell ref="D6:F6"/>
    <mergeCell ref="D4:F4"/>
    <mergeCell ref="D3:F3"/>
    <mergeCell ref="G3:I3"/>
    <mergeCell ref="G4:I4"/>
    <mergeCell ref="G5:I5"/>
    <mergeCell ref="G6:I6"/>
    <mergeCell ref="G8:I8"/>
    <mergeCell ref="G9:I9"/>
    <mergeCell ref="B13:C13"/>
    <mergeCell ref="D13:F13"/>
    <mergeCell ref="G13:I13"/>
    <mergeCell ref="D5:F5"/>
    <mergeCell ref="B8:C8"/>
    <mergeCell ref="B9:C9"/>
    <mergeCell ref="B10:C10"/>
    <mergeCell ref="B11:C11"/>
    <mergeCell ref="B12:C12"/>
    <mergeCell ref="D10:F10"/>
    <mergeCell ref="D11:F11"/>
    <mergeCell ref="D12:F12"/>
    <mergeCell ref="G10:I10"/>
    <mergeCell ref="G11:I11"/>
    <mergeCell ref="G12:I12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BD33D-1D14-42D8-9B68-2E3FD1D7C8C6}">
  <dimension ref="A1:O140"/>
  <sheetViews>
    <sheetView workbookViewId="0">
      <selection activeCell="D17" sqref="D17"/>
    </sheetView>
  </sheetViews>
  <sheetFormatPr defaultRowHeight="14.5" x14ac:dyDescent="0.35"/>
  <cols>
    <col min="1" max="1" width="14.81640625" customWidth="1"/>
    <col min="3" max="3" width="59.54296875" customWidth="1"/>
  </cols>
  <sheetData>
    <row r="1" spans="1:3" x14ac:dyDescent="0.35">
      <c r="A1" s="3" t="s">
        <v>138</v>
      </c>
      <c r="B1" s="3"/>
      <c r="C1" s="3"/>
    </row>
    <row r="2" spans="1:3" x14ac:dyDescent="0.35">
      <c r="A2" s="3"/>
      <c r="B2" s="3"/>
      <c r="C2" s="3"/>
    </row>
    <row r="3" spans="1:3" x14ac:dyDescent="0.35">
      <c r="A3" t="s">
        <v>139</v>
      </c>
    </row>
    <row r="5" spans="1:3" x14ac:dyDescent="0.35">
      <c r="A5" t="s">
        <v>17</v>
      </c>
      <c r="B5" s="10"/>
    </row>
    <row r="7" spans="1:3" x14ac:dyDescent="0.35">
      <c r="A7" t="s">
        <v>117</v>
      </c>
      <c r="B7" s="10">
        <v>4</v>
      </c>
      <c r="C7" t="s">
        <v>88</v>
      </c>
    </row>
    <row r="8" spans="1:3" x14ac:dyDescent="0.35">
      <c r="A8" t="s">
        <v>5</v>
      </c>
      <c r="B8" s="10">
        <v>4</v>
      </c>
      <c r="C8" s="28" t="s">
        <v>111</v>
      </c>
    </row>
    <row r="9" spans="1:3" x14ac:dyDescent="0.35">
      <c r="A9" t="s">
        <v>1</v>
      </c>
      <c r="B9" s="10">
        <v>3</v>
      </c>
      <c r="C9" t="s">
        <v>89</v>
      </c>
    </row>
    <row r="10" spans="1:3" x14ac:dyDescent="0.35">
      <c r="A10" t="s">
        <v>4</v>
      </c>
      <c r="B10" s="10">
        <v>0</v>
      </c>
      <c r="C10" s="28" t="s">
        <v>112</v>
      </c>
    </row>
    <row r="11" spans="1:3" x14ac:dyDescent="0.35">
      <c r="A11" t="s">
        <v>7</v>
      </c>
      <c r="B11" s="10">
        <v>2</v>
      </c>
      <c r="C11" s="28" t="s">
        <v>11</v>
      </c>
    </row>
    <row r="12" spans="1:3" x14ac:dyDescent="0.35">
      <c r="A12" t="s">
        <v>6</v>
      </c>
      <c r="B12" s="10">
        <v>2</v>
      </c>
      <c r="C12" s="28" t="s">
        <v>113</v>
      </c>
    </row>
    <row r="13" spans="1:3" x14ac:dyDescent="0.35">
      <c r="A13" t="s">
        <v>2</v>
      </c>
      <c r="B13" s="10">
        <v>1</v>
      </c>
      <c r="C13" s="28" t="s">
        <v>91</v>
      </c>
    </row>
    <row r="14" spans="1:3" x14ac:dyDescent="0.35">
      <c r="A14" t="s">
        <v>3</v>
      </c>
      <c r="B14" s="10">
        <v>0</v>
      </c>
      <c r="C14" t="s">
        <v>92</v>
      </c>
    </row>
    <row r="15" spans="1:3" x14ac:dyDescent="0.35">
      <c r="B15" s="10"/>
    </row>
    <row r="16" spans="1:3" x14ac:dyDescent="0.35">
      <c r="A16" t="s">
        <v>93</v>
      </c>
    </row>
    <row r="17" spans="1:3" x14ac:dyDescent="0.35">
      <c r="B17" s="10"/>
    </row>
    <row r="18" spans="1:3" x14ac:dyDescent="0.35">
      <c r="A18" t="s">
        <v>97</v>
      </c>
      <c r="B18" s="10">
        <v>43</v>
      </c>
      <c r="C18" t="s">
        <v>88</v>
      </c>
    </row>
    <row r="19" spans="1:3" x14ac:dyDescent="0.35">
      <c r="A19" t="s">
        <v>104</v>
      </c>
      <c r="B19" s="10">
        <v>18</v>
      </c>
      <c r="C19" t="s">
        <v>13</v>
      </c>
    </row>
    <row r="20" spans="1:3" x14ac:dyDescent="0.35">
      <c r="A20" t="s">
        <v>105</v>
      </c>
      <c r="B20" s="10">
        <v>1</v>
      </c>
      <c r="C20" t="s">
        <v>110</v>
      </c>
    </row>
    <row r="21" spans="1:3" x14ac:dyDescent="0.35">
      <c r="A21" t="s">
        <v>98</v>
      </c>
      <c r="B21" s="10">
        <v>38</v>
      </c>
      <c r="C21" t="s">
        <v>94</v>
      </c>
    </row>
    <row r="22" spans="1:3" x14ac:dyDescent="0.35">
      <c r="A22" t="s">
        <v>99</v>
      </c>
      <c r="B22" s="10">
        <v>4</v>
      </c>
      <c r="C22" s="48" t="s">
        <v>95</v>
      </c>
    </row>
    <row r="23" spans="1:3" x14ac:dyDescent="0.35">
      <c r="A23" t="s">
        <v>106</v>
      </c>
      <c r="B23" s="10">
        <v>1</v>
      </c>
      <c r="C23" t="s">
        <v>114</v>
      </c>
    </row>
    <row r="24" spans="1:3" x14ac:dyDescent="0.35">
      <c r="A24" t="s">
        <v>100</v>
      </c>
      <c r="B24" s="10">
        <v>56</v>
      </c>
      <c r="C24" t="s">
        <v>116</v>
      </c>
    </row>
    <row r="25" spans="1:3" x14ac:dyDescent="0.35">
      <c r="A25" t="s">
        <v>128</v>
      </c>
      <c r="B25" s="10">
        <v>3</v>
      </c>
      <c r="C25" s="52" t="s">
        <v>127</v>
      </c>
    </row>
    <row r="26" spans="1:3" x14ac:dyDescent="0.35">
      <c r="A26" t="s">
        <v>107</v>
      </c>
      <c r="B26" s="10">
        <v>6</v>
      </c>
      <c r="C26" t="s">
        <v>115</v>
      </c>
    </row>
    <row r="27" spans="1:3" x14ac:dyDescent="0.35">
      <c r="A27" t="s">
        <v>108</v>
      </c>
      <c r="B27" s="10">
        <v>8</v>
      </c>
      <c r="C27" t="s">
        <v>92</v>
      </c>
    </row>
    <row r="28" spans="1:3" x14ac:dyDescent="0.35">
      <c r="A28" t="s">
        <v>102</v>
      </c>
      <c r="B28" s="10">
        <v>0</v>
      </c>
      <c r="C28" t="s">
        <v>8</v>
      </c>
    </row>
    <row r="29" spans="1:3" x14ac:dyDescent="0.35">
      <c r="A29" t="s">
        <v>109</v>
      </c>
      <c r="B29" s="10">
        <v>14</v>
      </c>
      <c r="C29" t="s">
        <v>12</v>
      </c>
    </row>
    <row r="30" spans="1:3" x14ac:dyDescent="0.35">
      <c r="B30" s="10"/>
    </row>
    <row r="31" spans="1:3" x14ac:dyDescent="0.35">
      <c r="B31" s="10"/>
    </row>
    <row r="32" spans="1:3" x14ac:dyDescent="0.35">
      <c r="A32" s="3" t="s">
        <v>140</v>
      </c>
      <c r="B32" s="3"/>
      <c r="C32" s="3"/>
    </row>
    <row r="33" spans="1:15" x14ac:dyDescent="0.35">
      <c r="B33" s="10"/>
    </row>
    <row r="34" spans="1:15" x14ac:dyDescent="0.35">
      <c r="A34" t="s">
        <v>17</v>
      </c>
      <c r="B34" s="10"/>
    </row>
    <row r="36" spans="1:15" x14ac:dyDescent="0.35">
      <c r="A36" t="s">
        <v>117</v>
      </c>
      <c r="B36" s="10">
        <v>5</v>
      </c>
      <c r="C36" t="s">
        <v>88</v>
      </c>
    </row>
    <row r="37" spans="1:15" x14ac:dyDescent="0.35">
      <c r="A37" t="s">
        <v>5</v>
      </c>
      <c r="B37" s="10">
        <v>7</v>
      </c>
      <c r="C37" s="28" t="s">
        <v>111</v>
      </c>
    </row>
    <row r="38" spans="1:15" x14ac:dyDescent="0.35">
      <c r="A38" t="s">
        <v>1</v>
      </c>
      <c r="B38" s="10">
        <v>2</v>
      </c>
      <c r="C38" t="s">
        <v>89</v>
      </c>
    </row>
    <row r="39" spans="1:15" x14ac:dyDescent="0.35">
      <c r="A39" t="s">
        <v>4</v>
      </c>
      <c r="B39" s="10">
        <v>0</v>
      </c>
      <c r="C39" s="28" t="s">
        <v>112</v>
      </c>
    </row>
    <row r="40" spans="1:15" x14ac:dyDescent="0.35">
      <c r="A40" t="s">
        <v>7</v>
      </c>
      <c r="B40" s="10">
        <v>0</v>
      </c>
      <c r="C40" s="28" t="s">
        <v>11</v>
      </c>
    </row>
    <row r="41" spans="1:15" x14ac:dyDescent="0.35">
      <c r="A41" t="s">
        <v>6</v>
      </c>
      <c r="B41" s="10">
        <v>0</v>
      </c>
      <c r="C41" s="28" t="s">
        <v>113</v>
      </c>
      <c r="O41" s="52"/>
    </row>
    <row r="42" spans="1:15" x14ac:dyDescent="0.35">
      <c r="A42" t="s">
        <v>2</v>
      </c>
      <c r="B42" s="10">
        <v>5</v>
      </c>
      <c r="C42" s="28" t="s">
        <v>91</v>
      </c>
    </row>
    <row r="43" spans="1:15" x14ac:dyDescent="0.35">
      <c r="A43" t="s">
        <v>3</v>
      </c>
      <c r="B43" s="10">
        <v>0</v>
      </c>
      <c r="C43" t="s">
        <v>92</v>
      </c>
    </row>
    <row r="44" spans="1:15" x14ac:dyDescent="0.35">
      <c r="B44" s="10"/>
    </row>
    <row r="45" spans="1:15" x14ac:dyDescent="0.35">
      <c r="A45" t="s">
        <v>93</v>
      </c>
    </row>
    <row r="46" spans="1:15" x14ac:dyDescent="0.35">
      <c r="B46" s="10"/>
    </row>
    <row r="47" spans="1:15" x14ac:dyDescent="0.35">
      <c r="A47" t="s">
        <v>97</v>
      </c>
      <c r="B47" s="10">
        <v>32</v>
      </c>
      <c r="C47" t="s">
        <v>88</v>
      </c>
    </row>
    <row r="48" spans="1:15" x14ac:dyDescent="0.35">
      <c r="A48" t="s">
        <v>104</v>
      </c>
      <c r="B48" s="10">
        <v>20</v>
      </c>
      <c r="C48" t="s">
        <v>13</v>
      </c>
    </row>
    <row r="49" spans="1:3" x14ac:dyDescent="0.35">
      <c r="A49" t="s">
        <v>105</v>
      </c>
      <c r="B49" s="10">
        <v>2</v>
      </c>
      <c r="C49" t="s">
        <v>110</v>
      </c>
    </row>
    <row r="50" spans="1:3" x14ac:dyDescent="0.35">
      <c r="A50" t="s">
        <v>98</v>
      </c>
      <c r="B50" s="10">
        <v>44</v>
      </c>
      <c r="C50" t="s">
        <v>94</v>
      </c>
    </row>
    <row r="51" spans="1:3" x14ac:dyDescent="0.35">
      <c r="A51" t="s">
        <v>99</v>
      </c>
      <c r="B51" s="10">
        <v>3</v>
      </c>
      <c r="C51" s="48" t="s">
        <v>95</v>
      </c>
    </row>
    <row r="52" spans="1:3" x14ac:dyDescent="0.35">
      <c r="A52" t="s">
        <v>106</v>
      </c>
      <c r="B52" s="10">
        <v>0</v>
      </c>
      <c r="C52" t="s">
        <v>114</v>
      </c>
    </row>
    <row r="53" spans="1:3" x14ac:dyDescent="0.35">
      <c r="A53" t="s">
        <v>100</v>
      </c>
      <c r="B53" s="10">
        <v>76</v>
      </c>
      <c r="C53" t="s">
        <v>116</v>
      </c>
    </row>
    <row r="54" spans="1:3" x14ac:dyDescent="0.35">
      <c r="A54" t="s">
        <v>128</v>
      </c>
      <c r="B54" s="10">
        <v>1</v>
      </c>
      <c r="C54" s="52" t="s">
        <v>127</v>
      </c>
    </row>
    <row r="55" spans="1:3" x14ac:dyDescent="0.35">
      <c r="A55" t="s">
        <v>107</v>
      </c>
      <c r="B55" s="10">
        <v>6</v>
      </c>
      <c r="C55" t="s">
        <v>115</v>
      </c>
    </row>
    <row r="56" spans="1:3" x14ac:dyDescent="0.35">
      <c r="A56" t="s">
        <v>108</v>
      </c>
      <c r="B56" s="10">
        <v>12</v>
      </c>
      <c r="C56" t="s">
        <v>92</v>
      </c>
    </row>
    <row r="57" spans="1:3" x14ac:dyDescent="0.35">
      <c r="A57" t="s">
        <v>102</v>
      </c>
      <c r="B57" s="10">
        <v>0</v>
      </c>
      <c r="C57" t="s">
        <v>8</v>
      </c>
    </row>
    <row r="58" spans="1:3" x14ac:dyDescent="0.35">
      <c r="A58" t="s">
        <v>109</v>
      </c>
      <c r="B58" s="10">
        <v>8</v>
      </c>
      <c r="C58" t="s">
        <v>12</v>
      </c>
    </row>
    <row r="59" spans="1:3" x14ac:dyDescent="0.35">
      <c r="B59" s="10"/>
    </row>
    <row r="61" spans="1:3" x14ac:dyDescent="0.35">
      <c r="A61" s="3" t="s">
        <v>96</v>
      </c>
      <c r="B61" s="3"/>
      <c r="C61" s="3"/>
    </row>
    <row r="65" spans="1:3" x14ac:dyDescent="0.35">
      <c r="A65" t="s">
        <v>17</v>
      </c>
      <c r="B65" s="10"/>
    </row>
    <row r="67" spans="1:3" x14ac:dyDescent="0.35">
      <c r="A67" t="s">
        <v>117</v>
      </c>
      <c r="B67" s="10">
        <v>6</v>
      </c>
      <c r="C67" t="s">
        <v>88</v>
      </c>
    </row>
    <row r="68" spans="1:3" x14ac:dyDescent="0.35">
      <c r="A68" t="s">
        <v>5</v>
      </c>
      <c r="B68" s="10">
        <v>3</v>
      </c>
      <c r="C68" s="28" t="s">
        <v>111</v>
      </c>
    </row>
    <row r="69" spans="1:3" x14ac:dyDescent="0.35">
      <c r="A69" t="s">
        <v>1</v>
      </c>
      <c r="B69" s="10">
        <v>1</v>
      </c>
      <c r="C69" t="s">
        <v>89</v>
      </c>
    </row>
    <row r="70" spans="1:3" x14ac:dyDescent="0.35">
      <c r="A70" t="s">
        <v>4</v>
      </c>
      <c r="B70" s="10">
        <v>2</v>
      </c>
      <c r="C70" s="28" t="s">
        <v>112</v>
      </c>
    </row>
    <row r="71" spans="1:3" x14ac:dyDescent="0.35">
      <c r="A71" t="s">
        <v>7</v>
      </c>
      <c r="B71" s="10">
        <v>1</v>
      </c>
      <c r="C71" s="28" t="s">
        <v>11</v>
      </c>
    </row>
    <row r="72" spans="1:3" x14ac:dyDescent="0.35">
      <c r="A72" t="s">
        <v>6</v>
      </c>
      <c r="B72" s="10">
        <v>2</v>
      </c>
      <c r="C72" s="28" t="s">
        <v>113</v>
      </c>
    </row>
    <row r="73" spans="1:3" x14ac:dyDescent="0.35">
      <c r="A73" t="s">
        <v>2</v>
      </c>
      <c r="B73" s="10">
        <v>1</v>
      </c>
      <c r="C73" s="28" t="s">
        <v>91</v>
      </c>
    </row>
    <row r="74" spans="1:3" x14ac:dyDescent="0.35">
      <c r="A74" t="s">
        <v>3</v>
      </c>
      <c r="B74" s="10">
        <v>5</v>
      </c>
      <c r="C74" t="s">
        <v>92</v>
      </c>
    </row>
    <row r="75" spans="1:3" x14ac:dyDescent="0.35">
      <c r="C75" s="28"/>
    </row>
    <row r="76" spans="1:3" x14ac:dyDescent="0.35">
      <c r="A76" t="s">
        <v>93</v>
      </c>
    </row>
    <row r="78" spans="1:3" x14ac:dyDescent="0.35">
      <c r="A78" t="s">
        <v>97</v>
      </c>
      <c r="B78" s="44">
        <v>45</v>
      </c>
      <c r="C78" t="s">
        <v>88</v>
      </c>
    </row>
    <row r="79" spans="1:3" x14ac:dyDescent="0.35">
      <c r="A79" t="s">
        <v>104</v>
      </c>
      <c r="B79" s="44">
        <v>16</v>
      </c>
      <c r="C79" t="s">
        <v>13</v>
      </c>
    </row>
    <row r="80" spans="1:3" x14ac:dyDescent="0.35">
      <c r="A80" t="s">
        <v>105</v>
      </c>
      <c r="B80" s="44">
        <v>1</v>
      </c>
      <c r="C80" t="s">
        <v>110</v>
      </c>
    </row>
    <row r="81" spans="1:3" x14ac:dyDescent="0.35">
      <c r="A81" t="s">
        <v>98</v>
      </c>
      <c r="B81" s="44">
        <v>41</v>
      </c>
      <c r="C81" t="s">
        <v>94</v>
      </c>
    </row>
    <row r="82" spans="1:3" x14ac:dyDescent="0.35">
      <c r="A82" t="s">
        <v>99</v>
      </c>
      <c r="B82" s="44">
        <v>5</v>
      </c>
      <c r="C82" s="48" t="s">
        <v>95</v>
      </c>
    </row>
    <row r="83" spans="1:3" x14ac:dyDescent="0.35">
      <c r="A83" t="s">
        <v>106</v>
      </c>
      <c r="B83" s="44">
        <v>2</v>
      </c>
      <c r="C83" t="s">
        <v>114</v>
      </c>
    </row>
    <row r="84" spans="1:3" x14ac:dyDescent="0.35">
      <c r="A84" t="s">
        <v>100</v>
      </c>
      <c r="B84" s="44">
        <v>43</v>
      </c>
      <c r="C84" t="s">
        <v>116</v>
      </c>
    </row>
    <row r="85" spans="1:3" x14ac:dyDescent="0.35">
      <c r="A85" t="s">
        <v>107</v>
      </c>
      <c r="B85" s="44">
        <v>3</v>
      </c>
      <c r="C85" t="s">
        <v>115</v>
      </c>
    </row>
    <row r="86" spans="1:3" x14ac:dyDescent="0.35">
      <c r="A86" t="s">
        <v>108</v>
      </c>
      <c r="B86" s="44">
        <v>9</v>
      </c>
      <c r="C86" t="s">
        <v>92</v>
      </c>
    </row>
    <row r="87" spans="1:3" x14ac:dyDescent="0.35">
      <c r="A87" t="s">
        <v>102</v>
      </c>
      <c r="B87" s="44">
        <v>0</v>
      </c>
      <c r="C87" t="s">
        <v>8</v>
      </c>
    </row>
    <row r="88" spans="1:3" x14ac:dyDescent="0.35">
      <c r="A88" t="s">
        <v>109</v>
      </c>
      <c r="B88" s="44">
        <v>6</v>
      </c>
      <c r="C88" t="s">
        <v>12</v>
      </c>
    </row>
    <row r="91" spans="1:3" x14ac:dyDescent="0.35">
      <c r="A91" s="3" t="s">
        <v>87</v>
      </c>
      <c r="B91" s="3"/>
      <c r="C91" s="3"/>
    </row>
    <row r="93" spans="1:3" x14ac:dyDescent="0.35">
      <c r="A93" t="s">
        <v>86</v>
      </c>
    </row>
    <row r="94" spans="1:3" x14ac:dyDescent="0.35">
      <c r="B94" s="10"/>
    </row>
    <row r="95" spans="1:3" x14ac:dyDescent="0.35">
      <c r="A95" t="s">
        <v>17</v>
      </c>
      <c r="B95" s="10"/>
    </row>
    <row r="96" spans="1:3" x14ac:dyDescent="0.35">
      <c r="B96" s="10"/>
    </row>
    <row r="97" spans="1:3" x14ac:dyDescent="0.35">
      <c r="A97" t="s">
        <v>117</v>
      </c>
      <c r="B97" s="10">
        <v>1</v>
      </c>
      <c r="C97" t="s">
        <v>88</v>
      </c>
    </row>
    <row r="98" spans="1:3" x14ac:dyDescent="0.35">
      <c r="A98" t="s">
        <v>1</v>
      </c>
      <c r="B98" s="10">
        <v>2</v>
      </c>
      <c r="C98" t="s">
        <v>89</v>
      </c>
    </row>
    <row r="99" spans="1:3" x14ac:dyDescent="0.35">
      <c r="A99" t="s">
        <v>0</v>
      </c>
      <c r="B99" s="10">
        <v>1</v>
      </c>
      <c r="C99" t="s">
        <v>90</v>
      </c>
    </row>
    <row r="100" spans="1:3" x14ac:dyDescent="0.35">
      <c r="A100" t="s">
        <v>2</v>
      </c>
      <c r="B100" s="10">
        <v>1</v>
      </c>
      <c r="C100" t="s">
        <v>91</v>
      </c>
    </row>
    <row r="101" spans="1:3" x14ac:dyDescent="0.35">
      <c r="A101" t="s">
        <v>3</v>
      </c>
      <c r="B101" s="10">
        <v>1</v>
      </c>
      <c r="C101" t="s">
        <v>92</v>
      </c>
    </row>
    <row r="102" spans="1:3" x14ac:dyDescent="0.35">
      <c r="B102" s="10"/>
    </row>
    <row r="103" spans="1:3" x14ac:dyDescent="0.35">
      <c r="A103" t="s">
        <v>93</v>
      </c>
    </row>
    <row r="104" spans="1:3" x14ac:dyDescent="0.35">
      <c r="B104" s="10"/>
    </row>
    <row r="105" spans="1:3" x14ac:dyDescent="0.35">
      <c r="A105" t="s">
        <v>97</v>
      </c>
      <c r="B105" s="10">
        <v>19</v>
      </c>
      <c r="C105" t="s">
        <v>88</v>
      </c>
    </row>
    <row r="106" spans="1:3" x14ac:dyDescent="0.35">
      <c r="A106" t="s">
        <v>98</v>
      </c>
      <c r="B106" s="10">
        <v>11</v>
      </c>
      <c r="C106" t="s">
        <v>94</v>
      </c>
    </row>
    <row r="107" spans="1:3" x14ac:dyDescent="0.35">
      <c r="A107" t="s">
        <v>99</v>
      </c>
      <c r="B107" s="10">
        <v>1</v>
      </c>
      <c r="C107" t="s">
        <v>95</v>
      </c>
    </row>
    <row r="108" spans="1:3" x14ac:dyDescent="0.35">
      <c r="A108" t="s">
        <v>100</v>
      </c>
      <c r="B108" s="10">
        <v>19</v>
      </c>
      <c r="C108" t="s">
        <v>116</v>
      </c>
    </row>
    <row r="109" spans="1:3" x14ac:dyDescent="0.35">
      <c r="A109" t="s">
        <v>101</v>
      </c>
      <c r="B109" s="10">
        <v>3</v>
      </c>
      <c r="C109" t="s">
        <v>92</v>
      </c>
    </row>
    <row r="110" spans="1:3" x14ac:dyDescent="0.35">
      <c r="A110" t="s">
        <v>102</v>
      </c>
      <c r="B110" s="10">
        <v>1</v>
      </c>
      <c r="C110" t="s">
        <v>8</v>
      </c>
    </row>
    <row r="111" spans="1:3" x14ac:dyDescent="0.35">
      <c r="A111" t="s">
        <v>103</v>
      </c>
      <c r="B111" s="10">
        <v>1</v>
      </c>
      <c r="C111" t="s">
        <v>12</v>
      </c>
    </row>
    <row r="113" spans="1:3" x14ac:dyDescent="0.35">
      <c r="A113" s="3"/>
      <c r="B113" s="3"/>
      <c r="C113" s="3"/>
    </row>
    <row r="117" spans="1:3" x14ac:dyDescent="0.35">
      <c r="B117" s="10"/>
    </row>
    <row r="119" spans="1:3" x14ac:dyDescent="0.35">
      <c r="B119" s="10"/>
    </row>
    <row r="120" spans="1:3" x14ac:dyDescent="0.35">
      <c r="B120" s="10"/>
      <c r="C120" s="28"/>
    </row>
    <row r="121" spans="1:3" x14ac:dyDescent="0.35">
      <c r="B121" s="10"/>
    </row>
    <row r="122" spans="1:3" x14ac:dyDescent="0.35">
      <c r="B122" s="10"/>
      <c r="C122" s="28"/>
    </row>
    <row r="123" spans="1:3" x14ac:dyDescent="0.35">
      <c r="B123" s="10"/>
      <c r="C123" s="28"/>
    </row>
    <row r="124" spans="1:3" x14ac:dyDescent="0.35">
      <c r="B124" s="10"/>
      <c r="C124" s="28"/>
    </row>
    <row r="125" spans="1:3" x14ac:dyDescent="0.35">
      <c r="B125" s="10"/>
      <c r="C125" s="28"/>
    </row>
    <row r="126" spans="1:3" x14ac:dyDescent="0.35">
      <c r="B126" s="10"/>
    </row>
    <row r="127" spans="1:3" x14ac:dyDescent="0.35">
      <c r="C127" s="28"/>
    </row>
    <row r="130" spans="2:3" x14ac:dyDescent="0.35">
      <c r="B130" s="44"/>
    </row>
    <row r="131" spans="2:3" x14ac:dyDescent="0.35">
      <c r="B131" s="44"/>
    </row>
    <row r="132" spans="2:3" x14ac:dyDescent="0.35">
      <c r="B132" s="44"/>
    </row>
    <row r="133" spans="2:3" x14ac:dyDescent="0.35">
      <c r="B133" s="44"/>
    </row>
    <row r="134" spans="2:3" x14ac:dyDescent="0.35">
      <c r="B134" s="44"/>
      <c r="C134" s="48"/>
    </row>
    <row r="135" spans="2:3" x14ac:dyDescent="0.35">
      <c r="B135" s="44"/>
    </row>
    <row r="136" spans="2:3" x14ac:dyDescent="0.35">
      <c r="B136" s="44"/>
    </row>
    <row r="137" spans="2:3" x14ac:dyDescent="0.35">
      <c r="B137" s="44"/>
    </row>
    <row r="138" spans="2:3" x14ac:dyDescent="0.35">
      <c r="B138" s="44"/>
    </row>
    <row r="139" spans="2:3" x14ac:dyDescent="0.35">
      <c r="B139" s="44"/>
    </row>
    <row r="140" spans="2:3" x14ac:dyDescent="0.35">
      <c r="B140" s="4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Nifer</vt:lpstr>
      <vt:lpstr>Canlyniadau</vt:lpstr>
      <vt:lpstr>Eithriadau 22-25</vt:lpstr>
    </vt:vector>
  </TitlesOfParts>
  <Company>Denbighshire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Dataset - FOI / EIR</dc:title>
  <dc:subject>
  </dc:subject>
  <dc:creator>Kerry Standen</dc:creator>
  <cp:keywords>
  </cp:keywords>
  <cp:lastModifiedBy>Kerry Standen</cp:lastModifiedBy>
  <dcterms:created xsi:type="dcterms:W3CDTF">2019-02-20T14:43:20Z</dcterms:created>
  <dcterms:modified xsi:type="dcterms:W3CDTF">2026-04-28T12:59:05Z</dcterms:modified>
</cp:coreProperties>
</file>