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Southfs01\data1$\DRUTHINFS\VOL4\DATA\ARCHIVES\Access to Information\PUBLICATION\School Staff\"/>
    </mc:Choice>
  </mc:AlternateContent>
  <xr:revisionPtr revIDLastSave="0" documentId="13_ncr:1_{1435199C-89B3-4EAF-8065-842DB44FF0F3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31-03-21" sheetId="1" r:id="rId1"/>
    <sheet name="31-03-19" sheetId="2" r:id="rId2"/>
    <sheet name="Absenoldeb Salwch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2" l="1"/>
  <c r="E59" i="2"/>
  <c r="F59" i="2"/>
  <c r="G59" i="2"/>
  <c r="I59" i="2"/>
  <c r="J59" i="2"/>
  <c r="C59" i="2"/>
  <c r="G58" i="2"/>
  <c r="H58" i="2"/>
  <c r="G4" i="2"/>
  <c r="H4" i="2"/>
  <c r="H59" i="2" s="1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H4" i="1"/>
  <c r="G4" i="1"/>
  <c r="D58" i="1"/>
  <c r="E58" i="1"/>
  <c r="F58" i="1"/>
  <c r="I58" i="1"/>
  <c r="J58" i="1"/>
  <c r="C58" i="1"/>
  <c r="G58" i="1" l="1"/>
  <c r="H58" i="1"/>
</calcChain>
</file>

<file path=xl/sharedStrings.xml><?xml version="1.0" encoding="utf-8"?>
<sst xmlns="http://schemas.openxmlformats.org/spreadsheetml/2006/main" count="140" uniqueCount="75">
  <si>
    <t>Llanarmon Yn Ial Ysgol Bro Fammau</t>
  </si>
  <si>
    <t>Llanferres Ysgol Bro Fammau</t>
  </si>
  <si>
    <t>Ysgol Betws Gwerfil Goch</t>
  </si>
  <si>
    <t>Ysgol Bodfari</t>
  </si>
  <si>
    <t>Ysgol Borthyn</t>
  </si>
  <si>
    <t>Ysgol Bro Cinmeirch</t>
  </si>
  <si>
    <t>Ysgol Bro Dyfrdwy</t>
  </si>
  <si>
    <t>Ysgol Bro Elwern</t>
  </si>
  <si>
    <t>Ysgol Bryn Clwyd</t>
  </si>
  <si>
    <t>Ysgol Bryn Collen</t>
  </si>
  <si>
    <t>Ysgol Bryn Hedydd</t>
  </si>
  <si>
    <t>Ysgol Brynhyfryd</t>
  </si>
  <si>
    <t>Ysgol Caer Drewyn &amp; Ysgol Carrog</t>
  </si>
  <si>
    <t>Ysgol Carreg Emlyn</t>
  </si>
  <si>
    <t>Ysgol Cefn Meiriadog</t>
  </si>
  <si>
    <t>Ysgol Clawdd Offa</t>
  </si>
  <si>
    <t>Ysgol Dewi Sant</t>
  </si>
  <si>
    <t>Ysgol Dinas Bran</t>
  </si>
  <si>
    <t>Ysgol Emmanuel</t>
  </si>
  <si>
    <t>Ysgol Esgob Morgan</t>
  </si>
  <si>
    <t>Ysgol Frongoch Junior</t>
  </si>
  <si>
    <t>Ysgol Gellifor</t>
  </si>
  <si>
    <t>Ysgol Glan Clwyd</t>
  </si>
  <si>
    <t>Ysgol Gymraeg y Gwernant</t>
  </si>
  <si>
    <t>Ysgol Henllan</t>
  </si>
  <si>
    <t>Ysgol Hiraddug</t>
  </si>
  <si>
    <t>Ysgol Llanbedr</t>
  </si>
  <si>
    <t>Ysgol Llanfair D.C</t>
  </si>
  <si>
    <t>Ysgol Llywelyn</t>
  </si>
  <si>
    <t>Ysgol Melyd</t>
  </si>
  <si>
    <t>Ysgol Pant Pastynog</t>
  </si>
  <si>
    <t>Ysgol Pen Barras</t>
  </si>
  <si>
    <t>Ysgol Pendref</t>
  </si>
  <si>
    <t>Ysgol Penmorfa</t>
  </si>
  <si>
    <t>Ysgol Pentrecelyn</t>
  </si>
  <si>
    <t>Ysgol Plas Brondyffryn</t>
  </si>
  <si>
    <t>Ysgol Tir Morfa</t>
  </si>
  <si>
    <t>Ysgol Trefnant</t>
  </si>
  <si>
    <t>Ysgol Tremeirchion</t>
  </si>
  <si>
    <t>Ysgol Twm o'r Nant</t>
  </si>
  <si>
    <t>Ysgol Y Castell</t>
  </si>
  <si>
    <t>Ysgol Y Faenol</t>
  </si>
  <si>
    <t>Ysgol Y Llys</t>
  </si>
  <si>
    <t>Ysgol Y Parc</t>
  </si>
  <si>
    <t>Headcount</t>
  </si>
  <si>
    <t>FTE</t>
  </si>
  <si>
    <t>School</t>
  </si>
  <si>
    <t>All employees</t>
  </si>
  <si>
    <t>Teachers</t>
  </si>
  <si>
    <t>Teaching Assistants</t>
  </si>
  <si>
    <t>Other employees (inc. TAs)</t>
  </si>
  <si>
    <t>Ysgol Mair R.C</t>
  </si>
  <si>
    <t>2020/21</t>
  </si>
  <si>
    <t>2018/19</t>
  </si>
  <si>
    <t>Ysgol</t>
  </si>
  <si>
    <t>Pob gweithiwr</t>
  </si>
  <si>
    <t>Athrawon</t>
  </si>
  <si>
    <t xml:space="preserve">Gweithwyr eraill (yn cynnwys Cymorthyddion Addysgu) </t>
  </si>
  <si>
    <t>Cymhorthydd Addysgus</t>
  </si>
  <si>
    <t xml:space="preserve">Nifer y staff  </t>
  </si>
  <si>
    <t>Cyfwerth â Llawn Amser</t>
  </si>
  <si>
    <t>Cyfanswm</t>
  </si>
  <si>
    <t xml:space="preserve">Dyddiau Gweithio a gollwyd oherwydd Absenoldeb Salwch </t>
  </si>
  <si>
    <t xml:space="preserve">Dyddiau Gweithio a gollwyd i faterion Iechyd Meddwl </t>
  </si>
  <si>
    <t xml:space="preserve">Blessed Edward Jones </t>
  </si>
  <si>
    <t>Ysgol Gymunedol Bodnant</t>
  </si>
  <si>
    <t>Ysgol Christchurch</t>
  </si>
  <si>
    <t>Ysgol Uwchradd Dinbych</t>
  </si>
  <si>
    <t>Llandegla Ysgol Dyffryn Ial</t>
  </si>
  <si>
    <t>Ysgol Uwchradd Prestatyn</t>
  </si>
  <si>
    <t>Ysgol Stryd Rhos</t>
  </si>
  <si>
    <t>Ysgol Uwchradd Y Rhyl</t>
  </si>
  <si>
    <t>VP Llanelwy</t>
  </si>
  <si>
    <t>Ysgol Santes Ffraid</t>
  </si>
  <si>
    <t>Ysgol Gatholig Crist y Gair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</si>
</sst>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164" fontId="0" fillId="0" borderId="3" xfId="1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3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8"/>
  <sheetViews>
    <sheetView workbookViewId="0">
      <selection activeCell="B19" sqref="B19"/>
    </sheetView>
  </sheetViews>
  <sheetFormatPr defaultRowHeight="14.5" x14ac:dyDescent="0.35"/>
  <cols>
    <col min="2" max="2" width="33.26953125" customWidth="1"/>
    <col min="3" max="3" width="13.453125" style="10" customWidth="1"/>
    <col min="4" max="4" width="22.1796875" style="7" customWidth="1"/>
    <col min="5" max="5" width="14" customWidth="1"/>
    <col min="6" max="6" width="21.81640625" customWidth="1"/>
    <col min="7" max="7" width="14.90625" customWidth="1"/>
    <col min="8" max="8" width="21.26953125" style="4" customWidth="1"/>
    <col min="9" max="9" width="11.7265625" customWidth="1"/>
    <col min="10" max="10" width="17.453125" style="4" customWidth="1"/>
  </cols>
  <sheetData>
    <row r="2" spans="2:10" ht="52.5" x14ac:dyDescent="0.35">
      <c r="C2" s="15" t="s">
        <v>55</v>
      </c>
      <c r="D2" s="15"/>
      <c r="E2" s="15" t="s">
        <v>56</v>
      </c>
      <c r="F2" s="15"/>
      <c r="G2" s="16" t="s">
        <v>57</v>
      </c>
      <c r="H2" s="16"/>
      <c r="I2" s="15" t="s">
        <v>58</v>
      </c>
      <c r="J2" s="15"/>
    </row>
    <row r="3" spans="2:10" x14ac:dyDescent="0.35">
      <c r="B3" s="1" t="s">
        <v>54</v>
      </c>
      <c r="C3" s="5" t="s">
        <v>59</v>
      </c>
      <c r="D3" s="6" t="s">
        <v>60</v>
      </c>
      <c r="E3" s="5" t="s">
        <v>59</v>
      </c>
      <c r="F3" s="6" t="s">
        <v>60</v>
      </c>
      <c r="G3" s="5" t="s">
        <v>59</v>
      </c>
      <c r="H3" s="6" t="s">
        <v>60</v>
      </c>
      <c r="I3" s="5" t="s">
        <v>59</v>
      </c>
      <c r="J3" s="6" t="s">
        <v>60</v>
      </c>
    </row>
    <row r="4" spans="2:10" x14ac:dyDescent="0.35">
      <c r="B4" s="2" t="s">
        <v>65</v>
      </c>
      <c r="C4" s="3">
        <v>53</v>
      </c>
      <c r="D4" s="4">
        <v>41.067245817245819</v>
      </c>
      <c r="E4" s="3">
        <v>19</v>
      </c>
      <c r="F4" s="3">
        <v>18.552380952380954</v>
      </c>
      <c r="G4">
        <f>C4-E4</f>
        <v>34</v>
      </c>
      <c r="H4" s="4">
        <f>D4-F4</f>
        <v>22.514864864864865</v>
      </c>
      <c r="I4" s="3">
        <v>20</v>
      </c>
      <c r="J4" s="4">
        <v>14.759459459459469</v>
      </c>
    </row>
    <row r="5" spans="2:10" x14ac:dyDescent="0.35">
      <c r="B5" s="18" t="s">
        <v>74</v>
      </c>
      <c r="C5" s="3">
        <v>90</v>
      </c>
      <c r="D5" s="4">
        <v>73.114244530244534</v>
      </c>
      <c r="E5" s="3">
        <v>40</v>
      </c>
      <c r="F5" s="3">
        <v>38.700190476190478</v>
      </c>
      <c r="G5">
        <f t="shared" ref="G5:G57" si="0">C5-E5</f>
        <v>50</v>
      </c>
      <c r="H5" s="4">
        <f t="shared" ref="H5:H57" si="1">D5-F5</f>
        <v>34.414054054054056</v>
      </c>
      <c r="I5" s="3">
        <v>23</v>
      </c>
      <c r="J5" s="4">
        <v>17.9054054054054</v>
      </c>
    </row>
    <row r="6" spans="2:10" x14ac:dyDescent="0.35">
      <c r="B6" s="2" t="s">
        <v>66</v>
      </c>
      <c r="C6" s="3">
        <v>72</v>
      </c>
      <c r="D6" s="4">
        <v>49.225405405405397</v>
      </c>
      <c r="E6" s="3">
        <v>23</v>
      </c>
      <c r="F6" s="3">
        <v>20.8</v>
      </c>
      <c r="G6">
        <f t="shared" si="0"/>
        <v>49</v>
      </c>
      <c r="H6" s="4">
        <f t="shared" si="1"/>
        <v>28.425405405405396</v>
      </c>
      <c r="I6" s="3">
        <v>28</v>
      </c>
      <c r="J6" s="4">
        <v>21.625945945945929</v>
      </c>
    </row>
    <row r="7" spans="2:10" x14ac:dyDescent="0.35">
      <c r="B7" s="2" t="s">
        <v>67</v>
      </c>
      <c r="C7" s="3">
        <v>66</v>
      </c>
      <c r="D7" s="4">
        <v>54.332061776061785</v>
      </c>
      <c r="E7" s="3">
        <v>31</v>
      </c>
      <c r="F7" s="3">
        <v>29.40611583011583</v>
      </c>
      <c r="G7">
        <f t="shared" si="0"/>
        <v>35</v>
      </c>
      <c r="H7" s="4">
        <f t="shared" si="1"/>
        <v>24.925945945945955</v>
      </c>
      <c r="I7" s="3">
        <v>10</v>
      </c>
      <c r="J7" s="4">
        <v>8.1216216216216228</v>
      </c>
    </row>
    <row r="8" spans="2:10" x14ac:dyDescent="0.35">
      <c r="B8" s="2" t="s">
        <v>0</v>
      </c>
      <c r="C8" s="3">
        <v>8</v>
      </c>
      <c r="D8" s="4">
        <v>3.8675675675675665</v>
      </c>
      <c r="E8" s="3">
        <v>2</v>
      </c>
      <c r="F8" s="3">
        <v>1.509459459459459</v>
      </c>
      <c r="G8">
        <f t="shared" si="0"/>
        <v>6</v>
      </c>
      <c r="H8" s="4">
        <f t="shared" si="1"/>
        <v>2.3581081081081074</v>
      </c>
      <c r="I8" s="3">
        <v>2</v>
      </c>
      <c r="J8" s="4">
        <v>1.25</v>
      </c>
    </row>
    <row r="9" spans="2:10" x14ac:dyDescent="0.35">
      <c r="B9" s="2" t="s">
        <v>68</v>
      </c>
      <c r="C9" s="3">
        <v>10</v>
      </c>
      <c r="D9" s="4">
        <v>6.4264478764478765</v>
      </c>
      <c r="E9" s="3">
        <v>3</v>
      </c>
      <c r="F9" s="3">
        <v>2.5142857142857142</v>
      </c>
      <c r="G9">
        <f t="shared" si="0"/>
        <v>7</v>
      </c>
      <c r="H9" s="4">
        <f t="shared" si="1"/>
        <v>3.9121621621621623</v>
      </c>
      <c r="I9" s="3">
        <v>5</v>
      </c>
      <c r="J9" s="4">
        <v>3.3040540540540539</v>
      </c>
    </row>
    <row r="10" spans="2:10" x14ac:dyDescent="0.35">
      <c r="B10" s="2" t="s">
        <v>1</v>
      </c>
      <c r="C10" s="3">
        <v>7</v>
      </c>
      <c r="D10" s="4">
        <v>4.4662162162162158</v>
      </c>
      <c r="E10" s="3">
        <v>3</v>
      </c>
      <c r="F10" s="3">
        <v>3</v>
      </c>
      <c r="G10">
        <f t="shared" si="0"/>
        <v>4</v>
      </c>
      <c r="H10" s="4">
        <f t="shared" si="1"/>
        <v>1.4662162162162158</v>
      </c>
      <c r="I10" s="3">
        <v>1</v>
      </c>
      <c r="J10" s="4">
        <v>0.73648648648648696</v>
      </c>
    </row>
    <row r="11" spans="2:10" x14ac:dyDescent="0.35">
      <c r="B11" s="2" t="s">
        <v>69</v>
      </c>
      <c r="C11" s="3">
        <v>158</v>
      </c>
      <c r="D11" s="4">
        <v>135.8550064350064</v>
      </c>
      <c r="E11" s="3">
        <v>91</v>
      </c>
      <c r="F11" s="3">
        <v>83.940952380952339</v>
      </c>
      <c r="G11">
        <f t="shared" si="0"/>
        <v>67</v>
      </c>
      <c r="H11" s="4">
        <f t="shared" si="1"/>
        <v>51.914054054054063</v>
      </c>
      <c r="I11" s="3">
        <v>26</v>
      </c>
      <c r="J11" s="4">
        <v>19.614054054054051</v>
      </c>
    </row>
    <row r="12" spans="2:10" x14ac:dyDescent="0.35">
      <c r="B12" s="2" t="s">
        <v>70</v>
      </c>
      <c r="C12" s="3">
        <v>34</v>
      </c>
      <c r="D12" s="4">
        <v>17.738108108108115</v>
      </c>
      <c r="E12" s="3">
        <v>9</v>
      </c>
      <c r="F12" s="3">
        <v>8.8000000000000007</v>
      </c>
      <c r="G12">
        <f t="shared" si="0"/>
        <v>25</v>
      </c>
      <c r="H12" s="4">
        <f t="shared" si="1"/>
        <v>8.9381081081081142</v>
      </c>
      <c r="I12" s="3">
        <v>14</v>
      </c>
      <c r="J12" s="4">
        <v>6.0575675675675695</v>
      </c>
    </row>
    <row r="13" spans="2:10" x14ac:dyDescent="0.35">
      <c r="B13" s="2" t="s">
        <v>71</v>
      </c>
      <c r="C13" s="3">
        <v>147</v>
      </c>
      <c r="D13" s="4">
        <v>124.22485199485196</v>
      </c>
      <c r="E13" s="3">
        <v>67</v>
      </c>
      <c r="F13" s="3">
        <v>64.238095238095241</v>
      </c>
      <c r="G13">
        <f t="shared" si="0"/>
        <v>80</v>
      </c>
      <c r="H13" s="4">
        <f t="shared" si="1"/>
        <v>59.986756756756719</v>
      </c>
      <c r="I13" s="3">
        <v>22</v>
      </c>
      <c r="J13" s="4">
        <v>18.722972972972975</v>
      </c>
    </row>
    <row r="14" spans="2:10" x14ac:dyDescent="0.35">
      <c r="B14" s="2" t="s">
        <v>72</v>
      </c>
      <c r="C14" s="3">
        <v>13</v>
      </c>
      <c r="D14" s="4">
        <v>8.5405405405405403</v>
      </c>
      <c r="E14" s="3">
        <v>3</v>
      </c>
      <c r="F14" s="3">
        <v>3</v>
      </c>
      <c r="G14">
        <f t="shared" si="0"/>
        <v>10</v>
      </c>
      <c r="H14" s="4">
        <f t="shared" si="1"/>
        <v>5.5405405405405403</v>
      </c>
      <c r="I14" s="3">
        <v>6</v>
      </c>
      <c r="J14" s="4">
        <v>4.121621621621621</v>
      </c>
    </row>
    <row r="15" spans="2:10" x14ac:dyDescent="0.35">
      <c r="B15" s="2" t="s">
        <v>73</v>
      </c>
      <c r="C15" s="3">
        <v>75</v>
      </c>
      <c r="D15" s="4">
        <v>51.233698841698825</v>
      </c>
      <c r="E15" s="3">
        <v>37</v>
      </c>
      <c r="F15" s="3">
        <v>30.79288803088803</v>
      </c>
      <c r="G15">
        <f t="shared" si="0"/>
        <v>38</v>
      </c>
      <c r="H15" s="4">
        <f t="shared" si="1"/>
        <v>20.440810810810795</v>
      </c>
      <c r="I15" s="3">
        <v>13</v>
      </c>
      <c r="J15" s="4">
        <v>8.5202702702702666</v>
      </c>
    </row>
    <row r="16" spans="2:10" x14ac:dyDescent="0.35">
      <c r="B16" s="2" t="s">
        <v>2</v>
      </c>
      <c r="C16" s="3">
        <v>12</v>
      </c>
      <c r="D16" s="4">
        <v>6.4117812097812097</v>
      </c>
      <c r="E16" s="3">
        <v>5</v>
      </c>
      <c r="F16" s="3">
        <v>2.9996190476190479</v>
      </c>
      <c r="G16">
        <f t="shared" si="0"/>
        <v>7</v>
      </c>
      <c r="H16" s="4">
        <f t="shared" si="1"/>
        <v>3.4121621621621618</v>
      </c>
      <c r="I16" s="3">
        <v>2</v>
      </c>
      <c r="J16" s="4">
        <v>0.77702702702702697</v>
      </c>
    </row>
    <row r="17" spans="2:10" x14ac:dyDescent="0.35">
      <c r="B17" s="2" t="s">
        <v>3</v>
      </c>
      <c r="C17" s="3">
        <v>8</v>
      </c>
      <c r="D17" s="4">
        <v>4.4575289575289565</v>
      </c>
      <c r="E17" s="3">
        <v>3</v>
      </c>
      <c r="F17" s="3">
        <v>2.714285714285714</v>
      </c>
      <c r="G17">
        <f t="shared" si="0"/>
        <v>5</v>
      </c>
      <c r="H17" s="4">
        <f t="shared" si="1"/>
        <v>1.7432432432432425</v>
      </c>
      <c r="I17" s="3">
        <v>2</v>
      </c>
      <c r="J17" s="4">
        <v>1.148648648648648</v>
      </c>
    </row>
    <row r="18" spans="2:10" x14ac:dyDescent="0.35">
      <c r="B18" s="2" t="s">
        <v>4</v>
      </c>
      <c r="C18" s="3">
        <v>16</v>
      </c>
      <c r="D18" s="4">
        <v>9.420038610038608</v>
      </c>
      <c r="E18" s="3">
        <v>6</v>
      </c>
      <c r="F18" s="3">
        <v>5.0857142857142854</v>
      </c>
      <c r="G18">
        <f t="shared" si="0"/>
        <v>10</v>
      </c>
      <c r="H18" s="4">
        <f t="shared" si="1"/>
        <v>4.3343243243243226</v>
      </c>
      <c r="I18" s="3">
        <v>6</v>
      </c>
      <c r="J18" s="4">
        <v>3.6</v>
      </c>
    </row>
    <row r="19" spans="2:10" x14ac:dyDescent="0.35">
      <c r="B19" s="2" t="s">
        <v>5</v>
      </c>
      <c r="C19" s="3">
        <v>18</v>
      </c>
      <c r="D19" s="4">
        <v>12.613513513513512</v>
      </c>
      <c r="E19" s="3">
        <v>7</v>
      </c>
      <c r="F19" s="3">
        <v>6.6</v>
      </c>
      <c r="G19">
        <f t="shared" si="0"/>
        <v>11</v>
      </c>
      <c r="H19" s="4">
        <f t="shared" si="1"/>
        <v>6.0135135135135123</v>
      </c>
      <c r="I19" s="3">
        <v>5</v>
      </c>
      <c r="J19" s="4">
        <v>3.0270270270270263</v>
      </c>
    </row>
    <row r="20" spans="2:10" x14ac:dyDescent="0.35">
      <c r="B20" s="2" t="s">
        <v>6</v>
      </c>
      <c r="C20" s="3">
        <v>21</v>
      </c>
      <c r="D20" s="4">
        <v>12.654895752895753</v>
      </c>
      <c r="E20" s="3">
        <v>8</v>
      </c>
      <c r="F20" s="3">
        <v>6.5805714285714272</v>
      </c>
      <c r="G20">
        <f t="shared" si="0"/>
        <v>13</v>
      </c>
      <c r="H20" s="4">
        <f t="shared" si="1"/>
        <v>6.0743243243243255</v>
      </c>
      <c r="I20" s="3">
        <v>7</v>
      </c>
      <c r="J20" s="4">
        <v>4.5608108108108096</v>
      </c>
    </row>
    <row r="21" spans="2:10" x14ac:dyDescent="0.35">
      <c r="B21" s="2" t="s">
        <v>7</v>
      </c>
      <c r="C21" s="3">
        <v>14</v>
      </c>
      <c r="D21" s="4">
        <v>6.3490296010295992</v>
      </c>
      <c r="E21" s="3">
        <v>4</v>
      </c>
      <c r="F21" s="3">
        <v>2.2003809523809519</v>
      </c>
      <c r="G21">
        <f t="shared" si="0"/>
        <v>10</v>
      </c>
      <c r="H21" s="4">
        <f t="shared" si="1"/>
        <v>4.1486486486486474</v>
      </c>
      <c r="I21" s="3">
        <v>4</v>
      </c>
      <c r="J21" s="4">
        <v>2.2297297297297289</v>
      </c>
    </row>
    <row r="22" spans="2:10" x14ac:dyDescent="0.35">
      <c r="B22" s="2" t="s">
        <v>8</v>
      </c>
      <c r="C22" s="3">
        <v>12</v>
      </c>
      <c r="D22" s="4">
        <v>7.4662162162162158</v>
      </c>
      <c r="E22" s="3">
        <v>3</v>
      </c>
      <c r="F22" s="3">
        <v>3</v>
      </c>
      <c r="G22">
        <f t="shared" si="0"/>
        <v>9</v>
      </c>
      <c r="H22" s="4">
        <f t="shared" si="1"/>
        <v>4.4662162162162158</v>
      </c>
      <c r="I22" s="3">
        <v>7</v>
      </c>
      <c r="J22" s="4">
        <v>3.0608108108108105</v>
      </c>
    </row>
    <row r="23" spans="2:10" x14ac:dyDescent="0.35">
      <c r="B23" s="2" t="s">
        <v>9</v>
      </c>
      <c r="C23" s="3">
        <v>24</v>
      </c>
      <c r="D23" s="4">
        <v>15.995945945945946</v>
      </c>
      <c r="E23" s="3">
        <v>9</v>
      </c>
      <c r="F23" s="3">
        <v>8.8000000000000007</v>
      </c>
      <c r="G23">
        <f t="shared" si="0"/>
        <v>15</v>
      </c>
      <c r="H23" s="4">
        <f t="shared" si="1"/>
        <v>7.1959459459459456</v>
      </c>
      <c r="I23" s="3">
        <v>7</v>
      </c>
      <c r="J23" s="4">
        <v>5.4391891891891895</v>
      </c>
    </row>
    <row r="24" spans="2:10" x14ac:dyDescent="0.35">
      <c r="B24" s="2" t="s">
        <v>10</v>
      </c>
      <c r="C24" s="3">
        <v>39</v>
      </c>
      <c r="D24" s="4">
        <v>30.344594594594589</v>
      </c>
      <c r="E24" s="3">
        <v>13</v>
      </c>
      <c r="F24" s="3">
        <v>13</v>
      </c>
      <c r="G24">
        <f t="shared" si="0"/>
        <v>26</v>
      </c>
      <c r="H24" s="4">
        <f t="shared" si="1"/>
        <v>17.344594594594589</v>
      </c>
      <c r="I24" s="3">
        <v>19</v>
      </c>
      <c r="J24" s="4">
        <v>13.533783783783782</v>
      </c>
    </row>
    <row r="25" spans="2:10" x14ac:dyDescent="0.35">
      <c r="B25" s="2" t="s">
        <v>11</v>
      </c>
      <c r="C25" s="3">
        <v>118</v>
      </c>
      <c r="D25" s="4">
        <v>103.93726383526385</v>
      </c>
      <c r="E25" s="3">
        <v>76</v>
      </c>
      <c r="F25" s="3">
        <v>70.171047619047613</v>
      </c>
      <c r="G25">
        <f t="shared" si="0"/>
        <v>42</v>
      </c>
      <c r="H25" s="4">
        <f t="shared" si="1"/>
        <v>33.766216216216236</v>
      </c>
      <c r="I25" s="3">
        <v>16</v>
      </c>
      <c r="J25" s="4">
        <v>12.163513513513513</v>
      </c>
    </row>
    <row r="26" spans="2:10" x14ac:dyDescent="0.35">
      <c r="B26" s="2" t="s">
        <v>12</v>
      </c>
      <c r="C26" s="3">
        <v>27</v>
      </c>
      <c r="D26" s="4">
        <v>14.721621621621622</v>
      </c>
      <c r="E26" s="3">
        <v>9</v>
      </c>
      <c r="F26" s="3">
        <v>7.6</v>
      </c>
      <c r="G26">
        <f t="shared" si="0"/>
        <v>18</v>
      </c>
      <c r="H26" s="4">
        <f t="shared" si="1"/>
        <v>7.1216216216216228</v>
      </c>
      <c r="I26" s="3">
        <v>7</v>
      </c>
      <c r="J26" s="4">
        <v>4.4999999999999991</v>
      </c>
    </row>
    <row r="27" spans="2:10" x14ac:dyDescent="0.35">
      <c r="B27" s="2" t="s">
        <v>13</v>
      </c>
      <c r="C27" s="3">
        <v>17</v>
      </c>
      <c r="D27" s="4">
        <v>9.3463320463320425</v>
      </c>
      <c r="E27" s="3">
        <v>5</v>
      </c>
      <c r="F27" s="3">
        <v>4.6571428571428566</v>
      </c>
      <c r="G27">
        <f t="shared" si="0"/>
        <v>12</v>
      </c>
      <c r="H27" s="4">
        <f t="shared" si="1"/>
        <v>4.6891891891891859</v>
      </c>
      <c r="I27" s="3">
        <v>7</v>
      </c>
      <c r="J27" s="4">
        <v>2.7027027027027017</v>
      </c>
    </row>
    <row r="28" spans="2:10" x14ac:dyDescent="0.35">
      <c r="B28" s="2" t="s">
        <v>14</v>
      </c>
      <c r="C28" s="3">
        <v>10</v>
      </c>
      <c r="D28" s="4">
        <v>6.0594594594594584</v>
      </c>
      <c r="E28" s="3">
        <v>4</v>
      </c>
      <c r="F28" s="3">
        <v>3.6</v>
      </c>
      <c r="G28">
        <f t="shared" si="0"/>
        <v>6</v>
      </c>
      <c r="H28" s="4">
        <f t="shared" si="1"/>
        <v>2.4594594594594583</v>
      </c>
      <c r="I28" s="3">
        <v>5</v>
      </c>
      <c r="J28" s="4">
        <v>1.9729729729729719</v>
      </c>
    </row>
    <row r="29" spans="2:10" x14ac:dyDescent="0.35">
      <c r="B29" s="2" t="s">
        <v>15</v>
      </c>
      <c r="C29" s="3">
        <v>41</v>
      </c>
      <c r="D29" s="4">
        <v>31.7</v>
      </c>
      <c r="E29" s="3">
        <v>15</v>
      </c>
      <c r="F29" s="3">
        <v>13.8</v>
      </c>
      <c r="G29">
        <f t="shared" si="0"/>
        <v>26</v>
      </c>
      <c r="H29" s="4">
        <f t="shared" si="1"/>
        <v>17.899999999999999</v>
      </c>
      <c r="I29" s="3">
        <v>22</v>
      </c>
      <c r="J29" s="4">
        <v>15.562162162162158</v>
      </c>
    </row>
    <row r="30" spans="2:10" x14ac:dyDescent="0.35">
      <c r="B30" s="2" t="s">
        <v>16</v>
      </c>
      <c r="C30" s="3">
        <v>50</v>
      </c>
      <c r="D30" s="4">
        <v>42.979729729729719</v>
      </c>
      <c r="E30" s="3">
        <v>23</v>
      </c>
      <c r="F30" s="3">
        <v>21.599999999999998</v>
      </c>
      <c r="G30">
        <f t="shared" si="0"/>
        <v>27</v>
      </c>
      <c r="H30" s="4">
        <f t="shared" si="1"/>
        <v>21.379729729729721</v>
      </c>
      <c r="I30" s="3">
        <v>18</v>
      </c>
      <c r="J30" s="4">
        <v>14.344594594594588</v>
      </c>
    </row>
    <row r="31" spans="2:10" x14ac:dyDescent="0.35">
      <c r="B31" s="2" t="s">
        <v>17</v>
      </c>
      <c r="C31" s="3">
        <v>141</v>
      </c>
      <c r="D31" s="4">
        <v>110.11291891891889</v>
      </c>
      <c r="E31" s="3">
        <v>67</v>
      </c>
      <c r="F31" s="3">
        <v>61.944000000000003</v>
      </c>
      <c r="G31">
        <f t="shared" si="0"/>
        <v>74</v>
      </c>
      <c r="H31" s="4">
        <f t="shared" si="1"/>
        <v>48.168918918918891</v>
      </c>
      <c r="I31" s="3">
        <v>29</v>
      </c>
      <c r="J31" s="4">
        <v>18.162162162162165</v>
      </c>
    </row>
    <row r="32" spans="2:10" x14ac:dyDescent="0.35">
      <c r="B32" s="2" t="s">
        <v>18</v>
      </c>
      <c r="C32" s="3">
        <v>76</v>
      </c>
      <c r="D32" s="4">
        <v>54.193243243243245</v>
      </c>
      <c r="E32" s="3">
        <v>20</v>
      </c>
      <c r="F32" s="3">
        <v>19.200000000000003</v>
      </c>
      <c r="G32">
        <f t="shared" si="0"/>
        <v>56</v>
      </c>
      <c r="H32" s="4">
        <f t="shared" si="1"/>
        <v>34.993243243243242</v>
      </c>
      <c r="I32" s="3">
        <v>30</v>
      </c>
      <c r="J32" s="4">
        <v>23.567567567567565</v>
      </c>
    </row>
    <row r="33" spans="2:10" x14ac:dyDescent="0.35">
      <c r="B33" s="2" t="s">
        <v>19</v>
      </c>
      <c r="C33" s="3">
        <v>13</v>
      </c>
      <c r="D33" s="4">
        <v>9.9118918918918926</v>
      </c>
      <c r="E33" s="3">
        <v>5</v>
      </c>
      <c r="F33" s="3">
        <v>5</v>
      </c>
      <c r="G33">
        <f t="shared" si="0"/>
        <v>8</v>
      </c>
      <c r="H33" s="4">
        <f t="shared" si="1"/>
        <v>4.9118918918918926</v>
      </c>
      <c r="I33" s="3">
        <v>4</v>
      </c>
      <c r="J33" s="4">
        <v>3.1081081081081079</v>
      </c>
    </row>
    <row r="34" spans="2:10" x14ac:dyDescent="0.35">
      <c r="B34" s="2" t="s">
        <v>20</v>
      </c>
      <c r="C34" s="3">
        <v>19</v>
      </c>
      <c r="D34" s="4">
        <v>13.020270270270268</v>
      </c>
      <c r="E34" s="3">
        <v>9</v>
      </c>
      <c r="F34" s="3">
        <v>7.9999999999999991</v>
      </c>
      <c r="G34">
        <f t="shared" si="0"/>
        <v>10</v>
      </c>
      <c r="H34" s="4">
        <f t="shared" si="1"/>
        <v>5.0202702702702693</v>
      </c>
      <c r="I34" s="3">
        <v>4</v>
      </c>
      <c r="J34" s="4">
        <v>2.8243243243243237</v>
      </c>
    </row>
    <row r="35" spans="2:10" x14ac:dyDescent="0.35">
      <c r="B35" s="2" t="s">
        <v>21</v>
      </c>
      <c r="C35" s="3">
        <v>14</v>
      </c>
      <c r="D35" s="4">
        <v>6.8393796653796661</v>
      </c>
      <c r="E35" s="3">
        <v>4</v>
      </c>
      <c r="F35" s="3">
        <v>3.1001904761904759</v>
      </c>
      <c r="G35">
        <f t="shared" si="0"/>
        <v>10</v>
      </c>
      <c r="H35" s="4">
        <f t="shared" si="1"/>
        <v>3.7391891891891902</v>
      </c>
      <c r="I35" s="3">
        <v>5</v>
      </c>
      <c r="J35" s="4">
        <v>1.9081081081081079</v>
      </c>
    </row>
    <row r="36" spans="2:10" x14ac:dyDescent="0.35">
      <c r="B36" s="2" t="s">
        <v>22</v>
      </c>
      <c r="C36" s="3">
        <v>120</v>
      </c>
      <c r="D36" s="4">
        <v>110.46278586278584</v>
      </c>
      <c r="E36" s="3">
        <v>72</v>
      </c>
      <c r="F36" s="3">
        <v>67</v>
      </c>
      <c r="G36">
        <f t="shared" si="0"/>
        <v>48</v>
      </c>
      <c r="H36" s="4">
        <f t="shared" si="1"/>
        <v>43.462785862785836</v>
      </c>
      <c r="I36" s="3">
        <v>19</v>
      </c>
      <c r="J36" s="4">
        <v>17.15197505197505</v>
      </c>
    </row>
    <row r="37" spans="2:10" x14ac:dyDescent="0.35">
      <c r="B37" s="2" t="s">
        <v>23</v>
      </c>
      <c r="C37" s="3">
        <v>23</v>
      </c>
      <c r="D37" s="4">
        <v>13.358108108108109</v>
      </c>
      <c r="E37" s="3">
        <v>8</v>
      </c>
      <c r="F37" s="3">
        <v>7.506756756756757</v>
      </c>
      <c r="G37">
        <f t="shared" si="0"/>
        <v>15</v>
      </c>
      <c r="H37" s="4">
        <f t="shared" si="1"/>
        <v>5.8513513513513518</v>
      </c>
      <c r="I37" s="3">
        <v>8</v>
      </c>
      <c r="J37" s="4">
        <v>3.8783783783783772</v>
      </c>
    </row>
    <row r="38" spans="2:10" x14ac:dyDescent="0.35">
      <c r="B38" s="2" t="s">
        <v>24</v>
      </c>
      <c r="C38" s="3">
        <v>12</v>
      </c>
      <c r="D38" s="4">
        <v>7.6608108108108111</v>
      </c>
      <c r="E38" s="3">
        <v>4</v>
      </c>
      <c r="F38" s="3">
        <v>3.6</v>
      </c>
      <c r="G38">
        <f t="shared" si="0"/>
        <v>8</v>
      </c>
      <c r="H38" s="4">
        <f t="shared" si="1"/>
        <v>4.0608108108108105</v>
      </c>
      <c r="I38" s="3">
        <v>4</v>
      </c>
      <c r="J38" s="4">
        <v>2.7770270270270272</v>
      </c>
    </row>
    <row r="39" spans="2:10" x14ac:dyDescent="0.35">
      <c r="B39" s="2" t="s">
        <v>25</v>
      </c>
      <c r="C39" s="3">
        <v>30</v>
      </c>
      <c r="D39" s="4">
        <v>16.78030888030888</v>
      </c>
      <c r="E39" s="3">
        <v>12</v>
      </c>
      <c r="F39" s="3">
        <v>8.2857142857142847</v>
      </c>
      <c r="G39">
        <f t="shared" si="0"/>
        <v>18</v>
      </c>
      <c r="H39" s="4">
        <f t="shared" si="1"/>
        <v>8.4945945945945951</v>
      </c>
      <c r="I39" s="3">
        <v>14</v>
      </c>
      <c r="J39" s="4">
        <v>6.9878378378378372</v>
      </c>
    </row>
    <row r="40" spans="2:10" x14ac:dyDescent="0.35">
      <c r="B40" s="2" t="s">
        <v>26</v>
      </c>
      <c r="C40" s="3">
        <v>8</v>
      </c>
      <c r="D40" s="4">
        <v>5.2758661518661514</v>
      </c>
      <c r="E40" s="3">
        <v>4</v>
      </c>
      <c r="F40" s="3">
        <v>3.1001904761904759</v>
      </c>
      <c r="G40">
        <f t="shared" si="0"/>
        <v>4</v>
      </c>
      <c r="H40" s="4">
        <f t="shared" si="1"/>
        <v>2.1756756756756754</v>
      </c>
      <c r="I40" s="3">
        <v>3</v>
      </c>
      <c r="J40" s="4">
        <v>1.851351351351352</v>
      </c>
    </row>
    <row r="41" spans="2:10" x14ac:dyDescent="0.35">
      <c r="B41" s="2" t="s">
        <v>27</v>
      </c>
      <c r="C41" s="3">
        <v>24</v>
      </c>
      <c r="D41" s="4">
        <v>10.283204633204631</v>
      </c>
      <c r="E41" s="3">
        <v>6</v>
      </c>
      <c r="F41" s="3">
        <v>5.1142857142857139</v>
      </c>
      <c r="G41">
        <f t="shared" si="0"/>
        <v>18</v>
      </c>
      <c r="H41" s="4">
        <f t="shared" si="1"/>
        <v>5.1689189189189175</v>
      </c>
      <c r="I41" s="3">
        <v>12</v>
      </c>
      <c r="J41" s="4">
        <v>4.3986486486486482</v>
      </c>
    </row>
    <row r="42" spans="2:10" x14ac:dyDescent="0.35">
      <c r="B42" s="2" t="s">
        <v>28</v>
      </c>
      <c r="C42" s="3">
        <v>83</v>
      </c>
      <c r="D42" s="4">
        <v>55.452702702702716</v>
      </c>
      <c r="E42" s="3">
        <v>27</v>
      </c>
      <c r="F42" s="3">
        <v>26</v>
      </c>
      <c r="G42">
        <f t="shared" si="0"/>
        <v>56</v>
      </c>
      <c r="H42" s="4">
        <f t="shared" si="1"/>
        <v>29.452702702702716</v>
      </c>
      <c r="I42" s="3">
        <v>26</v>
      </c>
      <c r="J42" s="4">
        <v>18.499999999999993</v>
      </c>
    </row>
    <row r="43" spans="2:10" x14ac:dyDescent="0.35">
      <c r="B43" s="2" t="s">
        <v>29</v>
      </c>
      <c r="C43" s="3">
        <v>21</v>
      </c>
      <c r="D43" s="4">
        <v>15.571621621621622</v>
      </c>
      <c r="E43" s="3">
        <v>7</v>
      </c>
      <c r="F43" s="3">
        <v>6.2</v>
      </c>
      <c r="G43">
        <f t="shared" si="0"/>
        <v>14</v>
      </c>
      <c r="H43" s="4">
        <f t="shared" si="1"/>
        <v>9.371621621621621</v>
      </c>
      <c r="I43" s="3">
        <v>9</v>
      </c>
      <c r="J43" s="4">
        <v>7.0878378378378359</v>
      </c>
    </row>
    <row r="44" spans="2:10" x14ac:dyDescent="0.35">
      <c r="B44" s="2" t="s">
        <v>30</v>
      </c>
      <c r="C44" s="3">
        <v>14</v>
      </c>
      <c r="D44" s="4">
        <v>6.2842084942084941</v>
      </c>
      <c r="E44" s="3">
        <v>5</v>
      </c>
      <c r="F44" s="3">
        <v>3.9428571428571431</v>
      </c>
      <c r="G44">
        <f t="shared" si="0"/>
        <v>9</v>
      </c>
      <c r="H44" s="4">
        <f t="shared" si="1"/>
        <v>2.3413513513513511</v>
      </c>
      <c r="I44" s="3">
        <v>5</v>
      </c>
      <c r="J44" s="4">
        <v>1.462972972972973</v>
      </c>
    </row>
    <row r="45" spans="2:10" x14ac:dyDescent="0.35">
      <c r="B45" s="2" t="s">
        <v>31</v>
      </c>
      <c r="C45" s="3">
        <v>34</v>
      </c>
      <c r="D45" s="4">
        <v>23.231027027027029</v>
      </c>
      <c r="E45" s="3">
        <v>14</v>
      </c>
      <c r="F45" s="3">
        <v>11.703999999999999</v>
      </c>
      <c r="G45">
        <f t="shared" si="0"/>
        <v>20</v>
      </c>
      <c r="H45" s="4">
        <f t="shared" si="1"/>
        <v>11.52702702702703</v>
      </c>
      <c r="I45" s="3">
        <v>14</v>
      </c>
      <c r="J45" s="4">
        <v>8.0540540540540526</v>
      </c>
    </row>
    <row r="46" spans="2:10" x14ac:dyDescent="0.35">
      <c r="B46" s="2" t="s">
        <v>32</v>
      </c>
      <c r="C46" s="3">
        <v>27</v>
      </c>
      <c r="D46" s="4">
        <v>15.338610038610041</v>
      </c>
      <c r="E46" s="3">
        <v>7</v>
      </c>
      <c r="F46" s="3">
        <v>6.5142857142857142</v>
      </c>
      <c r="G46">
        <f t="shared" si="0"/>
        <v>20</v>
      </c>
      <c r="H46" s="4">
        <f t="shared" si="1"/>
        <v>8.8243243243243263</v>
      </c>
      <c r="I46" s="3">
        <v>10</v>
      </c>
      <c r="J46" s="4">
        <v>6.7094594594594579</v>
      </c>
    </row>
    <row r="47" spans="2:10" x14ac:dyDescent="0.35">
      <c r="B47" s="2" t="s">
        <v>33</v>
      </c>
      <c r="C47" s="3">
        <v>58</v>
      </c>
      <c r="D47" s="4">
        <v>44.52169884169885</v>
      </c>
      <c r="E47" s="3">
        <v>22</v>
      </c>
      <c r="F47" s="3">
        <v>20.771428571428572</v>
      </c>
      <c r="G47">
        <f t="shared" si="0"/>
        <v>36</v>
      </c>
      <c r="H47" s="4">
        <f t="shared" si="1"/>
        <v>23.750270270270278</v>
      </c>
      <c r="I47" s="3">
        <v>22</v>
      </c>
      <c r="J47" s="4">
        <v>16.945945945945937</v>
      </c>
    </row>
    <row r="48" spans="2:10" x14ac:dyDescent="0.35">
      <c r="B48" s="2" t="s">
        <v>34</v>
      </c>
      <c r="C48" s="3">
        <v>6</v>
      </c>
      <c r="D48" s="4">
        <v>4.121621621621621</v>
      </c>
      <c r="E48" s="3">
        <v>3</v>
      </c>
      <c r="F48" s="3">
        <v>3</v>
      </c>
      <c r="G48">
        <f t="shared" si="0"/>
        <v>3</v>
      </c>
      <c r="H48" s="4">
        <f t="shared" si="1"/>
        <v>1.121621621621621</v>
      </c>
      <c r="I48" s="3">
        <v>1</v>
      </c>
      <c r="J48" s="4">
        <v>0.52702702702702697</v>
      </c>
    </row>
    <row r="49" spans="2:10" x14ac:dyDescent="0.35">
      <c r="B49" s="2" t="s">
        <v>35</v>
      </c>
      <c r="C49" s="3">
        <v>105</v>
      </c>
      <c r="D49" s="4">
        <v>83.596760122760188</v>
      </c>
      <c r="E49" s="3">
        <v>23</v>
      </c>
      <c r="F49" s="3">
        <v>20.209649935649935</v>
      </c>
      <c r="G49">
        <f t="shared" si="0"/>
        <v>82</v>
      </c>
      <c r="H49" s="4">
        <f t="shared" si="1"/>
        <v>63.387110187110252</v>
      </c>
      <c r="I49" s="3">
        <v>56</v>
      </c>
      <c r="J49" s="4">
        <v>43.116839916839965</v>
      </c>
    </row>
    <row r="50" spans="2:10" x14ac:dyDescent="0.35">
      <c r="B50" s="2" t="s">
        <v>36</v>
      </c>
      <c r="C50" s="3">
        <v>76</v>
      </c>
      <c r="D50" s="4">
        <v>62.536486486486531</v>
      </c>
      <c r="E50" s="3">
        <v>18</v>
      </c>
      <c r="F50" s="3">
        <v>15.8</v>
      </c>
      <c r="G50">
        <f t="shared" si="0"/>
        <v>58</v>
      </c>
      <c r="H50" s="4">
        <f t="shared" si="1"/>
        <v>46.736486486486527</v>
      </c>
      <c r="I50" s="3">
        <v>52</v>
      </c>
      <c r="J50" s="4">
        <v>41.243243243243292</v>
      </c>
    </row>
    <row r="51" spans="2:10" x14ac:dyDescent="0.35">
      <c r="B51" s="2" t="s">
        <v>37</v>
      </c>
      <c r="C51" s="3">
        <v>12</v>
      </c>
      <c r="D51" s="4">
        <v>8.4054054054054053</v>
      </c>
      <c r="E51" s="3">
        <v>5</v>
      </c>
      <c r="F51" s="3">
        <v>4.7094594594594588</v>
      </c>
      <c r="G51">
        <f t="shared" si="0"/>
        <v>7</v>
      </c>
      <c r="H51" s="4">
        <f t="shared" si="1"/>
        <v>3.6959459459459465</v>
      </c>
      <c r="I51" s="3">
        <v>4</v>
      </c>
      <c r="J51" s="4">
        <v>2.75</v>
      </c>
    </row>
    <row r="52" spans="2:10" x14ac:dyDescent="0.35">
      <c r="B52" s="2" t="s">
        <v>38</v>
      </c>
      <c r="C52" s="3">
        <v>11</v>
      </c>
      <c r="D52" s="4">
        <v>6.7212355212355215</v>
      </c>
      <c r="E52" s="3">
        <v>6</v>
      </c>
      <c r="F52" s="3">
        <v>4.3428571428571434</v>
      </c>
      <c r="G52">
        <f t="shared" si="0"/>
        <v>5</v>
      </c>
      <c r="H52" s="4">
        <f t="shared" si="1"/>
        <v>2.3783783783783781</v>
      </c>
      <c r="I52" s="3">
        <v>3</v>
      </c>
      <c r="J52" s="4">
        <v>1.756756756756757</v>
      </c>
    </row>
    <row r="53" spans="2:10" x14ac:dyDescent="0.35">
      <c r="B53" s="2" t="s">
        <v>39</v>
      </c>
      <c r="C53" s="3">
        <v>43</v>
      </c>
      <c r="D53" s="4">
        <v>27.221065637065635</v>
      </c>
      <c r="E53" s="3">
        <v>19</v>
      </c>
      <c r="F53" s="3">
        <v>14.029714285714284</v>
      </c>
      <c r="G53">
        <f t="shared" si="0"/>
        <v>24</v>
      </c>
      <c r="H53" s="4">
        <f t="shared" si="1"/>
        <v>13.191351351351351</v>
      </c>
      <c r="I53" s="3">
        <v>17</v>
      </c>
      <c r="J53" s="4">
        <v>11.249999999999996</v>
      </c>
    </row>
    <row r="54" spans="2:10" x14ac:dyDescent="0.35">
      <c r="B54" s="2" t="s">
        <v>40</v>
      </c>
      <c r="C54" s="3">
        <v>25</v>
      </c>
      <c r="D54" s="4">
        <v>16.993243243243242</v>
      </c>
      <c r="E54" s="3">
        <v>7</v>
      </c>
      <c r="F54" s="3">
        <v>7</v>
      </c>
      <c r="G54">
        <f t="shared" si="0"/>
        <v>18</v>
      </c>
      <c r="H54" s="4">
        <f t="shared" si="1"/>
        <v>9.9932432432432421</v>
      </c>
      <c r="I54" s="3">
        <v>12</v>
      </c>
      <c r="J54" s="4">
        <v>6.8581081081081061</v>
      </c>
    </row>
    <row r="55" spans="2:10" x14ac:dyDescent="0.35">
      <c r="B55" s="2" t="s">
        <v>41</v>
      </c>
      <c r="C55" s="3">
        <v>29</v>
      </c>
      <c r="D55" s="4">
        <v>14.848108108108105</v>
      </c>
      <c r="E55" s="3">
        <v>7</v>
      </c>
      <c r="F55" s="3">
        <v>6</v>
      </c>
      <c r="G55">
        <f t="shared" si="0"/>
        <v>22</v>
      </c>
      <c r="H55" s="4">
        <f t="shared" si="1"/>
        <v>8.8481081081081054</v>
      </c>
      <c r="I55" s="3">
        <v>14</v>
      </c>
      <c r="J55" s="4">
        <v>6.7186486486486476</v>
      </c>
    </row>
    <row r="56" spans="2:10" x14ac:dyDescent="0.35">
      <c r="B56" s="2" t="s">
        <v>42</v>
      </c>
      <c r="C56" s="3">
        <v>38</v>
      </c>
      <c r="D56" s="4">
        <v>29.671621621621622</v>
      </c>
      <c r="E56" s="3">
        <v>18</v>
      </c>
      <c r="F56" s="3">
        <v>16.399999999999999</v>
      </c>
      <c r="G56">
        <f t="shared" si="0"/>
        <v>20</v>
      </c>
      <c r="H56" s="4">
        <f t="shared" si="1"/>
        <v>13.271621621621623</v>
      </c>
      <c r="I56" s="3">
        <v>16</v>
      </c>
      <c r="J56" s="4">
        <v>11.082432432432432</v>
      </c>
    </row>
    <row r="57" spans="2:10" x14ac:dyDescent="0.35">
      <c r="B57" s="2" t="s">
        <v>43</v>
      </c>
      <c r="C57" s="3">
        <v>36</v>
      </c>
      <c r="D57" s="4">
        <v>22.232432432432422</v>
      </c>
      <c r="E57" s="3">
        <v>9</v>
      </c>
      <c r="F57" s="3">
        <v>7.8000000000000007</v>
      </c>
      <c r="G57">
        <f t="shared" si="0"/>
        <v>27</v>
      </c>
      <c r="H57" s="4">
        <f t="shared" si="1"/>
        <v>14.432432432432421</v>
      </c>
      <c r="I57" s="3">
        <v>16</v>
      </c>
      <c r="J57" s="4">
        <v>11.499999999999996</v>
      </c>
    </row>
    <row r="58" spans="2:10" x14ac:dyDescent="0.35">
      <c r="B58" s="17" t="s">
        <v>61</v>
      </c>
      <c r="C58" s="8">
        <f>SUM(C4:C57)</f>
        <v>2258</v>
      </c>
      <c r="D58" s="9">
        <f t="shared" ref="D58:J58" si="2">SUM(D4:D57)</f>
        <v>1679.1959835659841</v>
      </c>
      <c r="E58" s="8">
        <f t="shared" si="2"/>
        <v>926</v>
      </c>
      <c r="F58" s="8">
        <f t="shared" si="2"/>
        <v>843.93851994852025</v>
      </c>
      <c r="G58" s="8">
        <f t="shared" si="2"/>
        <v>1332</v>
      </c>
      <c r="H58" s="9">
        <f t="shared" si="2"/>
        <v>835.25746361746371</v>
      </c>
      <c r="I58" s="8">
        <f t="shared" si="2"/>
        <v>713</v>
      </c>
      <c r="J58" s="9">
        <f t="shared" si="2"/>
        <v>495.54124740124752</v>
      </c>
    </row>
  </sheetData>
  <mergeCells count="3">
    <mergeCell ref="C2:D2"/>
    <mergeCell ref="E2:F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59"/>
  <sheetViews>
    <sheetView topLeftCell="A28" workbookViewId="0">
      <selection activeCell="B15" sqref="B15"/>
    </sheetView>
  </sheetViews>
  <sheetFormatPr defaultRowHeight="14.5" x14ac:dyDescent="0.35"/>
  <cols>
    <col min="2" max="2" width="34.7265625" bestFit="1" customWidth="1"/>
    <col min="3" max="3" width="10.81640625" style="10" bestFit="1" customWidth="1"/>
    <col min="4" max="4" width="9.54296875" style="7" bestFit="1" customWidth="1"/>
    <col min="5" max="5" width="10.81640625" bestFit="1" customWidth="1"/>
    <col min="6" max="6" width="8" bestFit="1" customWidth="1"/>
    <col min="7" max="7" width="13.7265625" customWidth="1"/>
    <col min="8" max="8" width="12" style="4" customWidth="1"/>
    <col min="9" max="9" width="10.81640625" bestFit="1" customWidth="1"/>
    <col min="10" max="10" width="10.453125" style="4" customWidth="1"/>
  </cols>
  <sheetData>
    <row r="2" spans="2:10" x14ac:dyDescent="0.35">
      <c r="C2" s="15" t="s">
        <v>47</v>
      </c>
      <c r="D2" s="15"/>
      <c r="E2" s="15" t="s">
        <v>48</v>
      </c>
      <c r="F2" s="15"/>
      <c r="G2" s="15" t="s">
        <v>50</v>
      </c>
      <c r="H2" s="15"/>
      <c r="I2" s="15" t="s">
        <v>49</v>
      </c>
      <c r="J2" s="15"/>
    </row>
    <row r="3" spans="2:10" x14ac:dyDescent="0.35">
      <c r="B3" s="1" t="s">
        <v>46</v>
      </c>
      <c r="C3" s="5" t="s">
        <v>44</v>
      </c>
      <c r="D3" s="6" t="s">
        <v>45</v>
      </c>
      <c r="E3" s="5" t="s">
        <v>44</v>
      </c>
      <c r="F3" s="6" t="s">
        <v>45</v>
      </c>
      <c r="G3" s="5" t="s">
        <v>44</v>
      </c>
      <c r="H3" s="6" t="s">
        <v>45</v>
      </c>
      <c r="I3" s="5" t="s">
        <v>44</v>
      </c>
      <c r="J3" s="6" t="s">
        <v>45</v>
      </c>
    </row>
    <row r="4" spans="2:10" x14ac:dyDescent="0.35">
      <c r="B4" s="2" t="s">
        <v>64</v>
      </c>
      <c r="C4" s="3">
        <v>44</v>
      </c>
      <c r="D4" s="3">
        <v>36.240110682110682</v>
      </c>
      <c r="E4" s="3">
        <v>21</v>
      </c>
      <c r="F4" s="3">
        <v>19.600380952380952</v>
      </c>
      <c r="G4">
        <f>C4-E4</f>
        <v>23</v>
      </c>
      <c r="H4" s="4">
        <f>D4-F4</f>
        <v>16.63972972972973</v>
      </c>
      <c r="I4" s="3">
        <v>8</v>
      </c>
      <c r="J4" s="4">
        <v>6.2972972972972974</v>
      </c>
    </row>
    <row r="5" spans="2:10" x14ac:dyDescent="0.35">
      <c r="B5" s="2" t="s">
        <v>65</v>
      </c>
      <c r="C5" s="3">
        <v>51</v>
      </c>
      <c r="D5" s="3">
        <v>39.729407979408009</v>
      </c>
      <c r="E5" s="3">
        <v>18</v>
      </c>
      <c r="F5" s="3">
        <v>17.352380952380955</v>
      </c>
      <c r="G5">
        <f t="shared" ref="G5:H57" si="0">C5-E5</f>
        <v>33</v>
      </c>
      <c r="H5" s="4">
        <f t="shared" si="0"/>
        <v>22.377027027027054</v>
      </c>
      <c r="I5" s="3">
        <v>19</v>
      </c>
      <c r="J5" s="4">
        <v>14.817567567567576</v>
      </c>
    </row>
    <row r="6" spans="2:10" x14ac:dyDescent="0.35">
      <c r="B6" s="2" t="s">
        <v>66</v>
      </c>
      <c r="C6" s="3">
        <v>77</v>
      </c>
      <c r="D6" s="3">
        <v>51.5256756756757</v>
      </c>
      <c r="E6" s="3">
        <v>22</v>
      </c>
      <c r="F6" s="3">
        <v>19.400000000000002</v>
      </c>
      <c r="G6">
        <f t="shared" si="0"/>
        <v>55</v>
      </c>
      <c r="H6" s="4">
        <f t="shared" si="0"/>
        <v>32.125675675675694</v>
      </c>
      <c r="I6" s="3">
        <v>31</v>
      </c>
      <c r="J6" s="4">
        <v>24.909729729729719</v>
      </c>
    </row>
    <row r="7" spans="2:10" x14ac:dyDescent="0.35">
      <c r="B7" s="2" t="s">
        <v>67</v>
      </c>
      <c r="C7" s="3">
        <v>77</v>
      </c>
      <c r="D7" s="3">
        <v>63.780437580437606</v>
      </c>
      <c r="E7" s="3">
        <v>39</v>
      </c>
      <c r="F7" s="3">
        <v>35.597734877734879</v>
      </c>
      <c r="G7">
        <f t="shared" si="0"/>
        <v>38</v>
      </c>
      <c r="H7" s="4">
        <f t="shared" si="0"/>
        <v>28.182702702702727</v>
      </c>
      <c r="I7" s="3">
        <v>11</v>
      </c>
      <c r="J7" s="4">
        <v>9.0000000000000018</v>
      </c>
    </row>
    <row r="8" spans="2:10" x14ac:dyDescent="0.35">
      <c r="B8" s="2" t="s">
        <v>0</v>
      </c>
      <c r="C8" s="3">
        <v>8</v>
      </c>
      <c r="D8" s="3">
        <v>3.7864864864864853</v>
      </c>
      <c r="E8" s="3">
        <v>2</v>
      </c>
      <c r="F8" s="3">
        <v>1.8</v>
      </c>
      <c r="G8">
        <f t="shared" si="0"/>
        <v>6</v>
      </c>
      <c r="H8" s="4">
        <f t="shared" si="0"/>
        <v>1.9864864864864853</v>
      </c>
      <c r="I8" s="3">
        <v>1</v>
      </c>
      <c r="J8" s="4">
        <v>0.70945945945945899</v>
      </c>
    </row>
    <row r="9" spans="2:10" x14ac:dyDescent="0.35">
      <c r="B9" s="2" t="s">
        <v>68</v>
      </c>
      <c r="C9" s="3">
        <v>10</v>
      </c>
      <c r="D9" s="3">
        <v>6.1291505791505783</v>
      </c>
      <c r="E9" s="3">
        <v>3</v>
      </c>
      <c r="F9" s="3">
        <v>2.5142857142857142</v>
      </c>
      <c r="G9">
        <f t="shared" si="0"/>
        <v>7</v>
      </c>
      <c r="H9" s="4">
        <f t="shared" si="0"/>
        <v>3.614864864864864</v>
      </c>
      <c r="I9" s="3">
        <v>5</v>
      </c>
      <c r="J9" s="4">
        <v>3.0067567567567557</v>
      </c>
    </row>
    <row r="10" spans="2:10" x14ac:dyDescent="0.35">
      <c r="B10" s="2" t="s">
        <v>1</v>
      </c>
      <c r="C10" s="3">
        <v>9</v>
      </c>
      <c r="D10" s="3">
        <v>5.3156370656370653</v>
      </c>
      <c r="E10" s="3">
        <v>4</v>
      </c>
      <c r="F10" s="3">
        <v>3.714285714285714</v>
      </c>
      <c r="G10">
        <f t="shared" si="0"/>
        <v>5</v>
      </c>
      <c r="H10" s="4">
        <f t="shared" si="0"/>
        <v>1.6013513513513513</v>
      </c>
      <c r="I10" s="3">
        <v>1</v>
      </c>
      <c r="J10" s="4">
        <v>0.73648648648648696</v>
      </c>
    </row>
    <row r="11" spans="2:10" x14ac:dyDescent="0.35">
      <c r="B11" s="2" t="s">
        <v>69</v>
      </c>
      <c r="C11" s="3">
        <v>165</v>
      </c>
      <c r="D11" s="3">
        <v>145.51047876447873</v>
      </c>
      <c r="E11" s="3">
        <v>92</v>
      </c>
      <c r="F11" s="3">
        <v>88.918857142857135</v>
      </c>
      <c r="G11">
        <f t="shared" si="0"/>
        <v>73</v>
      </c>
      <c r="H11" s="4">
        <f t="shared" si="0"/>
        <v>56.591621621621599</v>
      </c>
      <c r="I11" s="3">
        <v>25</v>
      </c>
      <c r="J11" s="4">
        <v>19.624054054054056</v>
      </c>
    </row>
    <row r="12" spans="2:10" x14ac:dyDescent="0.35">
      <c r="B12" s="2" t="s">
        <v>70</v>
      </c>
      <c r="C12" s="3">
        <v>29</v>
      </c>
      <c r="D12" s="3">
        <v>17.019729729729736</v>
      </c>
      <c r="E12" s="3">
        <v>9</v>
      </c>
      <c r="F12" s="3">
        <v>8.8000000000000007</v>
      </c>
      <c r="G12">
        <f t="shared" si="0"/>
        <v>20</v>
      </c>
      <c r="H12" s="4">
        <f t="shared" si="0"/>
        <v>8.2197297297297354</v>
      </c>
      <c r="I12" s="3">
        <v>11</v>
      </c>
      <c r="J12" s="4">
        <v>5.4945945945945933</v>
      </c>
    </row>
    <row r="13" spans="2:10" x14ac:dyDescent="0.35">
      <c r="B13" s="2" t="s">
        <v>71</v>
      </c>
      <c r="C13" s="3">
        <v>137</v>
      </c>
      <c r="D13" s="3">
        <v>111.24458172458172</v>
      </c>
      <c r="E13" s="3">
        <v>61</v>
      </c>
      <c r="F13" s="3">
        <v>57.038095238095238</v>
      </c>
      <c r="G13">
        <f t="shared" si="0"/>
        <v>76</v>
      </c>
      <c r="H13" s="4">
        <f t="shared" si="0"/>
        <v>54.206486486486483</v>
      </c>
      <c r="I13" s="3">
        <v>18</v>
      </c>
      <c r="J13" s="4">
        <v>15.317567567567568</v>
      </c>
    </row>
    <row r="14" spans="2:10" x14ac:dyDescent="0.35">
      <c r="B14" s="2" t="s">
        <v>72</v>
      </c>
      <c r="C14" s="3">
        <v>15</v>
      </c>
      <c r="D14" s="3">
        <v>10.425675675675675</v>
      </c>
      <c r="E14" s="3">
        <v>5</v>
      </c>
      <c r="F14" s="3">
        <v>5</v>
      </c>
      <c r="G14">
        <f t="shared" si="0"/>
        <v>10</v>
      </c>
      <c r="H14" s="4">
        <f t="shared" si="0"/>
        <v>5.4256756756756754</v>
      </c>
      <c r="I14" s="3">
        <v>5</v>
      </c>
      <c r="J14" s="4">
        <v>3.6486486486486491</v>
      </c>
    </row>
    <row r="15" spans="2:10" x14ac:dyDescent="0.35">
      <c r="B15" s="2" t="s">
        <v>73</v>
      </c>
      <c r="C15" s="3">
        <v>69</v>
      </c>
      <c r="D15" s="3">
        <v>47.438947232947221</v>
      </c>
      <c r="E15" s="3">
        <v>34</v>
      </c>
      <c r="F15" s="3">
        <v>29.281649935649938</v>
      </c>
      <c r="G15">
        <f t="shared" si="0"/>
        <v>35</v>
      </c>
      <c r="H15" s="4">
        <f t="shared" si="0"/>
        <v>18.157297297297283</v>
      </c>
      <c r="I15" s="3">
        <v>11</v>
      </c>
      <c r="J15" s="4">
        <v>7.9378378378378347</v>
      </c>
    </row>
    <row r="16" spans="2:10" x14ac:dyDescent="0.35">
      <c r="B16" s="2" t="s">
        <v>2</v>
      </c>
      <c r="C16" s="3">
        <v>13</v>
      </c>
      <c r="D16" s="3">
        <v>8.087456885456886</v>
      </c>
      <c r="E16" s="3">
        <v>6</v>
      </c>
      <c r="F16" s="3">
        <v>3.9996190476190479</v>
      </c>
      <c r="G16">
        <f t="shared" si="0"/>
        <v>7</v>
      </c>
      <c r="H16" s="4">
        <f t="shared" si="0"/>
        <v>4.0878378378378386</v>
      </c>
      <c r="I16" s="3">
        <v>2</v>
      </c>
      <c r="J16" s="4">
        <v>0.77702702702702697</v>
      </c>
    </row>
    <row r="17" spans="2:10" x14ac:dyDescent="0.35">
      <c r="B17" s="2" t="s">
        <v>3</v>
      </c>
      <c r="C17" s="3">
        <v>9</v>
      </c>
      <c r="D17" s="3">
        <v>4.8629343629343609</v>
      </c>
      <c r="E17" s="3">
        <v>3</v>
      </c>
      <c r="F17" s="3">
        <v>2.714285714285714</v>
      </c>
      <c r="G17">
        <f t="shared" si="0"/>
        <v>6</v>
      </c>
      <c r="H17" s="4">
        <f t="shared" si="0"/>
        <v>2.1486486486486469</v>
      </c>
      <c r="I17" s="3">
        <v>2</v>
      </c>
      <c r="J17" s="4">
        <v>1.148648648648648</v>
      </c>
    </row>
    <row r="18" spans="2:10" x14ac:dyDescent="0.35">
      <c r="B18" s="2" t="s">
        <v>4</v>
      </c>
      <c r="C18" s="3">
        <v>18</v>
      </c>
      <c r="D18" s="3">
        <v>10.810810810810811</v>
      </c>
      <c r="E18" s="3">
        <v>6</v>
      </c>
      <c r="F18" s="3">
        <v>5.3999999999999995</v>
      </c>
      <c r="G18">
        <f t="shared" si="0"/>
        <v>12</v>
      </c>
      <c r="H18" s="4">
        <f t="shared" si="0"/>
        <v>5.4108108108108111</v>
      </c>
      <c r="I18" s="3">
        <v>9</v>
      </c>
      <c r="J18" s="4">
        <v>4.78918918918919</v>
      </c>
    </row>
    <row r="19" spans="2:10" x14ac:dyDescent="0.35">
      <c r="B19" s="2" t="s">
        <v>5</v>
      </c>
      <c r="C19" s="3">
        <v>17</v>
      </c>
      <c r="D19" s="3">
        <v>12.51016731016731</v>
      </c>
      <c r="E19" s="3">
        <v>6</v>
      </c>
      <c r="F19" s="3">
        <v>5.1047619047619053</v>
      </c>
      <c r="G19">
        <f t="shared" si="0"/>
        <v>11</v>
      </c>
      <c r="H19" s="4">
        <f t="shared" si="0"/>
        <v>7.4054054054054044</v>
      </c>
      <c r="I19" s="3">
        <v>5</v>
      </c>
      <c r="J19" s="4">
        <v>3.8243243243243237</v>
      </c>
    </row>
    <row r="20" spans="2:10" x14ac:dyDescent="0.35">
      <c r="B20" s="2" t="s">
        <v>6</v>
      </c>
      <c r="C20" s="3">
        <v>23</v>
      </c>
      <c r="D20" s="3">
        <v>13.222136422136419</v>
      </c>
      <c r="E20" s="3">
        <v>11</v>
      </c>
      <c r="F20" s="3">
        <v>7.985649935649934</v>
      </c>
      <c r="G20">
        <f t="shared" si="0"/>
        <v>12</v>
      </c>
      <c r="H20" s="4">
        <f t="shared" si="0"/>
        <v>5.2364864864864851</v>
      </c>
      <c r="I20" s="3">
        <v>6</v>
      </c>
      <c r="J20" s="4">
        <v>3.8851351351351351</v>
      </c>
    </row>
    <row r="21" spans="2:10" x14ac:dyDescent="0.35">
      <c r="B21" s="2" t="s">
        <v>7</v>
      </c>
      <c r="C21" s="3">
        <v>10</v>
      </c>
      <c r="D21" s="3">
        <v>7.6111917631917612</v>
      </c>
      <c r="E21" s="3">
        <v>4</v>
      </c>
      <c r="F21" s="3">
        <v>2.800380952380952</v>
      </c>
      <c r="G21">
        <f t="shared" si="0"/>
        <v>6</v>
      </c>
      <c r="H21" s="4">
        <f t="shared" si="0"/>
        <v>4.8108108108108087</v>
      </c>
      <c r="I21" s="3">
        <v>3</v>
      </c>
      <c r="J21" s="4">
        <v>2.486486486486486</v>
      </c>
    </row>
    <row r="22" spans="2:10" x14ac:dyDescent="0.35">
      <c r="B22" s="2" t="s">
        <v>8</v>
      </c>
      <c r="C22" s="3">
        <v>10</v>
      </c>
      <c r="D22" s="3">
        <v>6.294594594594594</v>
      </c>
      <c r="E22" s="3">
        <v>3</v>
      </c>
      <c r="F22" s="3">
        <v>3</v>
      </c>
      <c r="G22">
        <f t="shared" si="0"/>
        <v>7</v>
      </c>
      <c r="H22" s="4">
        <f t="shared" si="0"/>
        <v>3.294594594594594</v>
      </c>
      <c r="I22" s="3">
        <v>5</v>
      </c>
      <c r="J22" s="4">
        <v>1.889189189189189</v>
      </c>
    </row>
    <row r="23" spans="2:10" x14ac:dyDescent="0.35">
      <c r="B23" s="2" t="s">
        <v>9</v>
      </c>
      <c r="C23" s="3">
        <v>23</v>
      </c>
      <c r="D23" s="3">
        <v>13.244079794079795</v>
      </c>
      <c r="E23" s="3">
        <v>8</v>
      </c>
      <c r="F23" s="3">
        <v>7.7238095238095239</v>
      </c>
      <c r="G23">
        <f t="shared" si="0"/>
        <v>15</v>
      </c>
      <c r="H23" s="4">
        <f t="shared" si="0"/>
        <v>5.5202702702702711</v>
      </c>
      <c r="I23" s="3">
        <v>8</v>
      </c>
      <c r="J23" s="4">
        <v>3.790540540540539</v>
      </c>
    </row>
    <row r="24" spans="2:10" x14ac:dyDescent="0.35">
      <c r="B24" s="2" t="s">
        <v>10</v>
      </c>
      <c r="C24" s="3">
        <v>57</v>
      </c>
      <c r="D24" s="3">
        <v>37.79729729729732</v>
      </c>
      <c r="E24" s="3">
        <v>17</v>
      </c>
      <c r="F24" s="3">
        <v>17</v>
      </c>
      <c r="G24">
        <f t="shared" si="0"/>
        <v>40</v>
      </c>
      <c r="H24" s="4">
        <f t="shared" si="0"/>
        <v>20.79729729729732</v>
      </c>
      <c r="I24" s="3">
        <v>21</v>
      </c>
      <c r="J24" s="4">
        <v>14.932432432432433</v>
      </c>
    </row>
    <row r="25" spans="2:10" x14ac:dyDescent="0.35">
      <c r="B25" s="2" t="s">
        <v>11</v>
      </c>
      <c r="C25" s="3">
        <v>102</v>
      </c>
      <c r="D25" s="3">
        <v>92.622507078507084</v>
      </c>
      <c r="E25" s="3">
        <v>68</v>
      </c>
      <c r="F25" s="3">
        <v>64.163047619047617</v>
      </c>
      <c r="G25">
        <f t="shared" si="0"/>
        <v>34</v>
      </c>
      <c r="H25" s="4">
        <f t="shared" si="0"/>
        <v>28.459459459459467</v>
      </c>
      <c r="I25" s="3">
        <v>11</v>
      </c>
      <c r="J25" s="4">
        <v>8.4094594594594589</v>
      </c>
    </row>
    <row r="26" spans="2:10" x14ac:dyDescent="0.35">
      <c r="B26" s="2" t="s">
        <v>12</v>
      </c>
      <c r="C26" s="3">
        <v>31</v>
      </c>
      <c r="D26" s="3">
        <v>16.752831402831397</v>
      </c>
      <c r="E26" s="3">
        <v>11</v>
      </c>
      <c r="F26" s="3">
        <v>9.2190476190476183</v>
      </c>
      <c r="G26">
        <f t="shared" si="0"/>
        <v>20</v>
      </c>
      <c r="H26" s="4">
        <f t="shared" si="0"/>
        <v>7.5337837837837789</v>
      </c>
      <c r="I26" s="3">
        <v>7</v>
      </c>
      <c r="J26" s="4">
        <v>4.6418918918918912</v>
      </c>
    </row>
    <row r="27" spans="2:10" x14ac:dyDescent="0.35">
      <c r="B27" s="2" t="s">
        <v>13</v>
      </c>
      <c r="C27" s="3">
        <v>22</v>
      </c>
      <c r="D27" s="3">
        <v>13.055431145431143</v>
      </c>
      <c r="E27" s="3">
        <v>10</v>
      </c>
      <c r="F27" s="3">
        <v>6.4838095238095237</v>
      </c>
      <c r="G27">
        <f t="shared" si="0"/>
        <v>12</v>
      </c>
      <c r="H27" s="4">
        <f t="shared" si="0"/>
        <v>6.5716216216216194</v>
      </c>
      <c r="I27" s="3">
        <v>7</v>
      </c>
      <c r="J27" s="4">
        <v>3.9567567567567563</v>
      </c>
    </row>
    <row r="28" spans="2:10" x14ac:dyDescent="0.35">
      <c r="B28" s="2" t="s">
        <v>14</v>
      </c>
      <c r="C28" s="3">
        <v>10</v>
      </c>
      <c r="D28" s="3">
        <v>5.9918918918918909</v>
      </c>
      <c r="E28" s="3">
        <v>4</v>
      </c>
      <c r="F28" s="3">
        <v>3.5999999999999996</v>
      </c>
      <c r="G28">
        <f t="shared" si="0"/>
        <v>6</v>
      </c>
      <c r="H28" s="4">
        <f t="shared" si="0"/>
        <v>2.3918918918918912</v>
      </c>
      <c r="I28" s="3">
        <v>4</v>
      </c>
      <c r="J28" s="4">
        <v>1.8243243243243239</v>
      </c>
    </row>
    <row r="29" spans="2:10" x14ac:dyDescent="0.35">
      <c r="B29" s="2" t="s">
        <v>15</v>
      </c>
      <c r="C29" s="3">
        <v>46</v>
      </c>
      <c r="D29" s="3">
        <v>36.079729729729742</v>
      </c>
      <c r="E29" s="3">
        <v>18</v>
      </c>
      <c r="F29" s="3">
        <v>17.2</v>
      </c>
      <c r="G29">
        <f t="shared" si="0"/>
        <v>28</v>
      </c>
      <c r="H29" s="4">
        <f t="shared" si="0"/>
        <v>18.879729729729743</v>
      </c>
      <c r="I29" s="3">
        <v>24</v>
      </c>
      <c r="J29" s="4">
        <v>16.541891891891886</v>
      </c>
    </row>
    <row r="30" spans="2:10" x14ac:dyDescent="0.35">
      <c r="B30" s="2" t="s">
        <v>16</v>
      </c>
      <c r="C30" s="3">
        <v>51</v>
      </c>
      <c r="D30" s="3">
        <v>41.03481338481339</v>
      </c>
      <c r="E30" s="3">
        <v>24</v>
      </c>
      <c r="F30" s="3">
        <v>22.952380952380953</v>
      </c>
      <c r="G30">
        <f t="shared" si="0"/>
        <v>27</v>
      </c>
      <c r="H30" s="4">
        <f t="shared" si="0"/>
        <v>18.082432432432437</v>
      </c>
      <c r="I30" s="3">
        <v>20</v>
      </c>
      <c r="J30" s="4">
        <v>14.601351351351346</v>
      </c>
    </row>
    <row r="31" spans="2:10" x14ac:dyDescent="0.35">
      <c r="B31" s="2" t="s">
        <v>17</v>
      </c>
      <c r="C31" s="3">
        <v>135</v>
      </c>
      <c r="D31" s="3">
        <v>105.01665122265125</v>
      </c>
      <c r="E31" s="3">
        <v>61</v>
      </c>
      <c r="F31" s="3">
        <v>58.49638095238096</v>
      </c>
      <c r="G31">
        <f t="shared" si="0"/>
        <v>74</v>
      </c>
      <c r="H31" s="4">
        <f t="shared" si="0"/>
        <v>46.520270270270288</v>
      </c>
      <c r="I31" s="3">
        <v>29</v>
      </c>
      <c r="J31" s="4">
        <v>16.918918918918919</v>
      </c>
    </row>
    <row r="32" spans="2:10" x14ac:dyDescent="0.35">
      <c r="B32" s="2" t="s">
        <v>18</v>
      </c>
      <c r="C32" s="3">
        <v>75</v>
      </c>
      <c r="D32" s="3">
        <v>54.531462033462034</v>
      </c>
      <c r="E32" s="3">
        <v>23</v>
      </c>
      <c r="F32" s="3">
        <v>21.20038095238095</v>
      </c>
      <c r="G32">
        <f t="shared" si="0"/>
        <v>52</v>
      </c>
      <c r="H32" s="4">
        <f t="shared" si="0"/>
        <v>33.331081081081081</v>
      </c>
      <c r="I32" s="3">
        <v>31</v>
      </c>
      <c r="J32" s="4">
        <v>23.851351351351344</v>
      </c>
    </row>
    <row r="33" spans="2:10" x14ac:dyDescent="0.35">
      <c r="B33" s="2" t="s">
        <v>19</v>
      </c>
      <c r="C33" s="3">
        <v>14</v>
      </c>
      <c r="D33" s="3">
        <v>10.803783783783786</v>
      </c>
      <c r="E33" s="3">
        <v>5</v>
      </c>
      <c r="F33" s="3">
        <v>5</v>
      </c>
      <c r="G33">
        <f t="shared" si="0"/>
        <v>9</v>
      </c>
      <c r="H33" s="4">
        <f t="shared" si="0"/>
        <v>5.8037837837837856</v>
      </c>
      <c r="I33" s="3">
        <v>4</v>
      </c>
      <c r="J33" s="4">
        <v>3.1081081081081079</v>
      </c>
    </row>
    <row r="34" spans="2:10" x14ac:dyDescent="0.35">
      <c r="B34" s="2" t="s">
        <v>20</v>
      </c>
      <c r="C34" s="3">
        <v>21</v>
      </c>
      <c r="D34" s="3">
        <v>14.695945945945942</v>
      </c>
      <c r="E34" s="3">
        <v>10</v>
      </c>
      <c r="F34" s="3">
        <v>9</v>
      </c>
      <c r="G34">
        <f t="shared" si="0"/>
        <v>11</v>
      </c>
      <c r="H34" s="4">
        <f t="shared" si="0"/>
        <v>5.6959459459459421</v>
      </c>
      <c r="I34" s="3">
        <v>5</v>
      </c>
      <c r="J34" s="4">
        <v>3.621621621621621</v>
      </c>
    </row>
    <row r="35" spans="2:10" x14ac:dyDescent="0.35">
      <c r="B35" s="2" t="s">
        <v>21</v>
      </c>
      <c r="C35" s="3">
        <v>17</v>
      </c>
      <c r="D35" s="3">
        <v>7.9747052767052766</v>
      </c>
      <c r="E35" s="3">
        <v>6</v>
      </c>
      <c r="F35" s="3">
        <v>4.6003809523809513</v>
      </c>
      <c r="G35">
        <f t="shared" si="0"/>
        <v>11</v>
      </c>
      <c r="H35" s="4">
        <f t="shared" si="0"/>
        <v>3.3743243243243253</v>
      </c>
      <c r="I35" s="3">
        <v>5</v>
      </c>
      <c r="J35" s="4">
        <v>1.4959459459459472</v>
      </c>
    </row>
    <row r="36" spans="2:10" x14ac:dyDescent="0.35">
      <c r="B36" s="2" t="s">
        <v>22</v>
      </c>
      <c r="C36" s="3">
        <v>112</v>
      </c>
      <c r="D36" s="3">
        <v>103.41891891891889</v>
      </c>
      <c r="E36" s="3">
        <v>69</v>
      </c>
      <c r="F36" s="3">
        <v>65</v>
      </c>
      <c r="G36">
        <f t="shared" si="0"/>
        <v>43</v>
      </c>
      <c r="H36" s="4">
        <f t="shared" si="0"/>
        <v>38.418918918918891</v>
      </c>
      <c r="I36" s="3">
        <v>12</v>
      </c>
      <c r="J36" s="4">
        <v>10.256756756756756</v>
      </c>
    </row>
    <row r="37" spans="2:10" x14ac:dyDescent="0.35">
      <c r="B37" s="2" t="s">
        <v>23</v>
      </c>
      <c r="C37" s="3">
        <v>22</v>
      </c>
      <c r="D37" s="3">
        <v>13.335263835263838</v>
      </c>
      <c r="E37" s="3">
        <v>8</v>
      </c>
      <c r="F37" s="3">
        <v>7.6190476190476186</v>
      </c>
      <c r="G37">
        <f t="shared" si="0"/>
        <v>14</v>
      </c>
      <c r="H37" s="4">
        <f t="shared" si="0"/>
        <v>5.7162162162162193</v>
      </c>
      <c r="I37" s="3">
        <v>7</v>
      </c>
      <c r="J37" s="4">
        <v>3.9189189189189193</v>
      </c>
    </row>
    <row r="38" spans="2:10" x14ac:dyDescent="0.35">
      <c r="B38" s="2" t="s">
        <v>24</v>
      </c>
      <c r="C38" s="3">
        <v>14</v>
      </c>
      <c r="D38" s="3">
        <v>7.5864864864864874</v>
      </c>
      <c r="E38" s="3">
        <v>5</v>
      </c>
      <c r="F38" s="3">
        <v>3.6</v>
      </c>
      <c r="G38">
        <f t="shared" si="0"/>
        <v>9</v>
      </c>
      <c r="H38" s="4">
        <f t="shared" si="0"/>
        <v>3.9864864864864873</v>
      </c>
      <c r="I38" s="3">
        <v>3</v>
      </c>
      <c r="J38" s="4">
        <v>2.567567567567568</v>
      </c>
    </row>
    <row r="39" spans="2:10" x14ac:dyDescent="0.35">
      <c r="B39" s="2" t="s">
        <v>25</v>
      </c>
      <c r="C39" s="3">
        <v>37</v>
      </c>
      <c r="D39" s="3">
        <v>19.519498069498074</v>
      </c>
      <c r="E39" s="3">
        <v>13</v>
      </c>
      <c r="F39" s="3">
        <v>8.0857142857142872</v>
      </c>
      <c r="G39">
        <f t="shared" si="0"/>
        <v>24</v>
      </c>
      <c r="H39" s="4">
        <f t="shared" si="0"/>
        <v>11.433783783783786</v>
      </c>
      <c r="I39" s="3">
        <v>17</v>
      </c>
      <c r="J39" s="4">
        <v>8.3256756756756722</v>
      </c>
    </row>
    <row r="40" spans="2:10" x14ac:dyDescent="0.35">
      <c r="B40" s="2" t="s">
        <v>26</v>
      </c>
      <c r="C40" s="3">
        <v>7</v>
      </c>
      <c r="D40" s="3">
        <v>4.4152535392535404</v>
      </c>
      <c r="E40" s="3">
        <v>3</v>
      </c>
      <c r="F40" s="3">
        <v>2.1855238095238101</v>
      </c>
      <c r="G40">
        <f t="shared" si="0"/>
        <v>4</v>
      </c>
      <c r="H40" s="4">
        <f t="shared" si="0"/>
        <v>2.2297297297297303</v>
      </c>
      <c r="I40" s="3">
        <v>3</v>
      </c>
      <c r="J40" s="4">
        <v>1.851351351351352</v>
      </c>
    </row>
    <row r="41" spans="2:10" x14ac:dyDescent="0.35">
      <c r="B41" s="2" t="s">
        <v>27</v>
      </c>
      <c r="C41" s="3">
        <v>17</v>
      </c>
      <c r="D41" s="3">
        <v>8.9042471042471014</v>
      </c>
      <c r="E41" s="3">
        <v>7</v>
      </c>
      <c r="F41" s="3">
        <v>5.8285714285714283</v>
      </c>
      <c r="G41">
        <f t="shared" si="0"/>
        <v>10</v>
      </c>
      <c r="H41" s="4">
        <f t="shared" si="0"/>
        <v>3.0756756756756731</v>
      </c>
      <c r="I41" s="3">
        <v>8</v>
      </c>
      <c r="J41" s="4">
        <v>2.2567567567567561</v>
      </c>
    </row>
    <row r="42" spans="2:10" x14ac:dyDescent="0.35">
      <c r="B42" s="2" t="s">
        <v>28</v>
      </c>
      <c r="C42" s="3">
        <v>78</v>
      </c>
      <c r="D42" s="3">
        <v>55.970270270270305</v>
      </c>
      <c r="E42" s="3">
        <v>27</v>
      </c>
      <c r="F42" s="3">
        <v>26.2</v>
      </c>
      <c r="G42">
        <f t="shared" si="0"/>
        <v>51</v>
      </c>
      <c r="H42" s="4">
        <f t="shared" si="0"/>
        <v>29.770270270270306</v>
      </c>
      <c r="I42" s="3">
        <v>31</v>
      </c>
      <c r="J42" s="4">
        <v>21.216216216216207</v>
      </c>
    </row>
    <row r="43" spans="2:10" x14ac:dyDescent="0.35">
      <c r="B43" s="2" t="s">
        <v>51</v>
      </c>
      <c r="C43" s="3">
        <v>43</v>
      </c>
      <c r="D43" s="3">
        <v>28.431096525096525</v>
      </c>
      <c r="E43" s="3">
        <v>15</v>
      </c>
      <c r="F43" s="3">
        <v>13.370285714285714</v>
      </c>
      <c r="G43">
        <f t="shared" si="0"/>
        <v>28</v>
      </c>
      <c r="H43" s="4">
        <f t="shared" si="0"/>
        <v>15.060810810810811</v>
      </c>
      <c r="I43" s="3">
        <v>14</v>
      </c>
      <c r="J43" s="4">
        <v>9.5878378378378368</v>
      </c>
    </row>
    <row r="44" spans="2:10" x14ac:dyDescent="0.35">
      <c r="B44" s="2" t="s">
        <v>29</v>
      </c>
      <c r="C44" s="3">
        <v>20</v>
      </c>
      <c r="D44" s="3">
        <v>16.020270270270267</v>
      </c>
      <c r="E44" s="3">
        <v>6</v>
      </c>
      <c r="F44" s="3">
        <v>6</v>
      </c>
      <c r="G44">
        <f t="shared" si="0"/>
        <v>14</v>
      </c>
      <c r="H44" s="4">
        <f t="shared" si="0"/>
        <v>10.020270270270267</v>
      </c>
      <c r="I44" s="3">
        <v>9</v>
      </c>
      <c r="J44" s="4">
        <v>6.9391891891891877</v>
      </c>
    </row>
    <row r="45" spans="2:10" x14ac:dyDescent="0.35">
      <c r="B45" s="2" t="s">
        <v>30</v>
      </c>
      <c r="C45" s="3">
        <v>14</v>
      </c>
      <c r="D45" s="3">
        <v>6.1127799227799224</v>
      </c>
      <c r="E45" s="3">
        <v>5</v>
      </c>
      <c r="F45" s="3">
        <v>3.7714285714285714</v>
      </c>
      <c r="G45">
        <f t="shared" si="0"/>
        <v>9</v>
      </c>
      <c r="H45" s="4">
        <f t="shared" si="0"/>
        <v>2.3413513513513511</v>
      </c>
      <c r="I45" s="3">
        <v>4</v>
      </c>
      <c r="J45" s="4">
        <v>1.462972972972973</v>
      </c>
    </row>
    <row r="46" spans="2:10" x14ac:dyDescent="0.35">
      <c r="B46" s="2" t="s">
        <v>31</v>
      </c>
      <c r="C46" s="3">
        <v>36</v>
      </c>
      <c r="D46" s="3">
        <v>26.01191763191763</v>
      </c>
      <c r="E46" s="3">
        <v>16</v>
      </c>
      <c r="F46" s="3">
        <v>13.403809523809525</v>
      </c>
      <c r="G46">
        <f t="shared" si="0"/>
        <v>20</v>
      </c>
      <c r="H46" s="4">
        <f t="shared" si="0"/>
        <v>12.608108108108105</v>
      </c>
      <c r="I46" s="3">
        <v>12</v>
      </c>
      <c r="J46" s="4">
        <v>8.6621621621621614</v>
      </c>
    </row>
    <row r="47" spans="2:10" x14ac:dyDescent="0.35">
      <c r="B47" s="2" t="s">
        <v>32</v>
      </c>
      <c r="C47" s="3">
        <v>30</v>
      </c>
      <c r="D47" s="3">
        <v>16.757528957528958</v>
      </c>
      <c r="E47" s="3">
        <v>7</v>
      </c>
      <c r="F47" s="3">
        <v>6.5142857142857142</v>
      </c>
      <c r="G47">
        <f t="shared" si="0"/>
        <v>23</v>
      </c>
      <c r="H47" s="4">
        <f t="shared" si="0"/>
        <v>10.243243243243244</v>
      </c>
      <c r="I47" s="3">
        <v>13</v>
      </c>
      <c r="J47" s="4">
        <v>8.1283783783783772</v>
      </c>
    </row>
    <row r="48" spans="2:10" x14ac:dyDescent="0.35">
      <c r="B48" s="2" t="s">
        <v>33</v>
      </c>
      <c r="C48" s="3">
        <v>56</v>
      </c>
      <c r="D48" s="3">
        <v>41.823050193050193</v>
      </c>
      <c r="E48" s="3">
        <v>20</v>
      </c>
      <c r="F48" s="3">
        <v>18.971428571428572</v>
      </c>
      <c r="G48">
        <f t="shared" si="0"/>
        <v>36</v>
      </c>
      <c r="H48" s="4">
        <f t="shared" si="0"/>
        <v>22.851621621621621</v>
      </c>
      <c r="I48" s="3">
        <v>21</v>
      </c>
      <c r="J48" s="4">
        <v>15.58783783783783</v>
      </c>
    </row>
    <row r="49" spans="2:10" x14ac:dyDescent="0.35">
      <c r="B49" s="2" t="s">
        <v>34</v>
      </c>
      <c r="C49" s="3">
        <v>7</v>
      </c>
      <c r="D49" s="3">
        <v>4.5810810810810798</v>
      </c>
      <c r="E49" s="3">
        <v>3</v>
      </c>
      <c r="F49" s="3">
        <v>3</v>
      </c>
      <c r="G49">
        <f t="shared" si="0"/>
        <v>4</v>
      </c>
      <c r="H49" s="4">
        <f t="shared" si="0"/>
        <v>1.5810810810810798</v>
      </c>
      <c r="I49" s="3">
        <v>2</v>
      </c>
      <c r="J49" s="4">
        <v>0.98648648648648596</v>
      </c>
    </row>
    <row r="50" spans="2:10" x14ac:dyDescent="0.35">
      <c r="B50" s="2" t="s">
        <v>35</v>
      </c>
      <c r="C50" s="3">
        <v>110</v>
      </c>
      <c r="D50" s="3">
        <v>89.672227898228044</v>
      </c>
      <c r="E50" s="3">
        <v>23</v>
      </c>
      <c r="F50" s="3">
        <v>20.700190476190475</v>
      </c>
      <c r="G50">
        <f t="shared" si="0"/>
        <v>87</v>
      </c>
      <c r="H50" s="4">
        <f t="shared" si="0"/>
        <v>68.972037422037573</v>
      </c>
      <c r="I50" s="3">
        <v>55</v>
      </c>
      <c r="J50" s="4">
        <v>43.586902286902337</v>
      </c>
    </row>
    <row r="51" spans="2:10" x14ac:dyDescent="0.35">
      <c r="B51" s="2" t="s">
        <v>36</v>
      </c>
      <c r="C51" s="3">
        <v>80</v>
      </c>
      <c r="D51" s="3">
        <v>65.532898326898405</v>
      </c>
      <c r="E51" s="3">
        <v>19</v>
      </c>
      <c r="F51" s="3">
        <v>15.276952380952384</v>
      </c>
      <c r="G51">
        <f t="shared" si="0"/>
        <v>61</v>
      </c>
      <c r="H51" s="4">
        <f t="shared" si="0"/>
        <v>50.255945945946024</v>
      </c>
      <c r="I51" s="3">
        <v>54</v>
      </c>
      <c r="J51" s="4">
        <v>44.427027027027087</v>
      </c>
    </row>
    <row r="52" spans="2:10" x14ac:dyDescent="0.35">
      <c r="B52" s="2" t="s">
        <v>37</v>
      </c>
      <c r="C52" s="3">
        <v>11</v>
      </c>
      <c r="D52" s="3">
        <v>7.6621621621621614</v>
      </c>
      <c r="E52" s="3">
        <v>5</v>
      </c>
      <c r="F52" s="3">
        <v>4.7094594594594588</v>
      </c>
      <c r="G52">
        <f t="shared" si="0"/>
        <v>6</v>
      </c>
      <c r="H52" s="4">
        <f t="shared" si="0"/>
        <v>2.9527027027027026</v>
      </c>
      <c r="I52" s="3">
        <v>3</v>
      </c>
      <c r="J52" s="4">
        <v>1.9527027027027029</v>
      </c>
    </row>
    <row r="53" spans="2:10" x14ac:dyDescent="0.35">
      <c r="B53" s="2" t="s">
        <v>38</v>
      </c>
      <c r="C53" s="3">
        <v>10</v>
      </c>
      <c r="D53" s="3">
        <v>6.0853281853281862</v>
      </c>
      <c r="E53" s="3">
        <v>5</v>
      </c>
      <c r="F53" s="3">
        <v>3.8285714285714292</v>
      </c>
      <c r="G53">
        <f t="shared" si="0"/>
        <v>5</v>
      </c>
      <c r="H53" s="4">
        <f t="shared" si="0"/>
        <v>2.256756756756757</v>
      </c>
      <c r="I53" s="3">
        <v>3</v>
      </c>
      <c r="J53" s="4">
        <v>1.6351351351351351</v>
      </c>
    </row>
    <row r="54" spans="2:10" x14ac:dyDescent="0.35">
      <c r="B54" s="2" t="s">
        <v>39</v>
      </c>
      <c r="C54" s="3">
        <v>42</v>
      </c>
      <c r="D54" s="3">
        <v>30.735135135135135</v>
      </c>
      <c r="E54" s="3">
        <v>17</v>
      </c>
      <c r="F54" s="3">
        <v>13.600000000000001</v>
      </c>
      <c r="G54">
        <f t="shared" si="0"/>
        <v>25</v>
      </c>
      <c r="H54" s="4">
        <f t="shared" si="0"/>
        <v>17.135135135135133</v>
      </c>
      <c r="I54" s="3">
        <v>16</v>
      </c>
      <c r="J54" s="4">
        <v>11.391891891891889</v>
      </c>
    </row>
    <row r="55" spans="2:10" x14ac:dyDescent="0.35">
      <c r="B55" s="2" t="s">
        <v>40</v>
      </c>
      <c r="C55" s="3">
        <v>31</v>
      </c>
      <c r="D55" s="3">
        <v>20.02027027027026</v>
      </c>
      <c r="E55" s="3">
        <v>9</v>
      </c>
      <c r="F55" s="3">
        <v>8</v>
      </c>
      <c r="G55">
        <f t="shared" si="0"/>
        <v>22</v>
      </c>
      <c r="H55" s="4">
        <f t="shared" si="0"/>
        <v>12.02027027027026</v>
      </c>
      <c r="I55" s="3">
        <v>15</v>
      </c>
      <c r="J55" s="4">
        <v>8.479729729729728</v>
      </c>
    </row>
    <row r="56" spans="2:10" x14ac:dyDescent="0.35">
      <c r="B56" s="2" t="s">
        <v>41</v>
      </c>
      <c r="C56" s="3">
        <v>28</v>
      </c>
      <c r="D56" s="3">
        <v>15.411621621621624</v>
      </c>
      <c r="E56" s="3">
        <v>7</v>
      </c>
      <c r="F56" s="3">
        <v>7</v>
      </c>
      <c r="G56">
        <f t="shared" si="0"/>
        <v>21</v>
      </c>
      <c r="H56" s="4">
        <f t="shared" si="0"/>
        <v>8.4116216216216237</v>
      </c>
      <c r="I56" s="3">
        <v>14</v>
      </c>
      <c r="J56" s="4">
        <v>6.5524324324324343</v>
      </c>
    </row>
    <row r="57" spans="2:10" x14ac:dyDescent="0.35">
      <c r="B57" s="2" t="s">
        <v>42</v>
      </c>
      <c r="C57" s="3">
        <v>37</v>
      </c>
      <c r="D57" s="3">
        <v>28.13648648648649</v>
      </c>
      <c r="E57" s="3">
        <v>17</v>
      </c>
      <c r="F57" s="3">
        <v>15.4</v>
      </c>
      <c r="G57">
        <f t="shared" si="0"/>
        <v>20</v>
      </c>
      <c r="H57" s="4">
        <f t="shared" si="0"/>
        <v>12.73648648648649</v>
      </c>
      <c r="I57" s="3">
        <v>15</v>
      </c>
      <c r="J57" s="4">
        <v>10.749999999999998</v>
      </c>
    </row>
    <row r="58" spans="2:10" x14ac:dyDescent="0.35">
      <c r="B58" s="2" t="s">
        <v>43</v>
      </c>
      <c r="C58" s="3">
        <v>25</v>
      </c>
      <c r="D58" s="3">
        <v>19.772972972972962</v>
      </c>
      <c r="E58" s="3">
        <v>8</v>
      </c>
      <c r="F58" s="3">
        <v>7.8</v>
      </c>
      <c r="G58">
        <f t="shared" ref="G58" si="1">C58-E58</f>
        <v>17</v>
      </c>
      <c r="H58" s="4">
        <f t="shared" ref="H58" si="2">D58-F58</f>
        <v>11.972972972972961</v>
      </c>
      <c r="I58" s="3">
        <v>16</v>
      </c>
      <c r="J58" s="4">
        <v>11.189189189189186</v>
      </c>
    </row>
    <row r="59" spans="2:10" x14ac:dyDescent="0.35">
      <c r="C59" s="11">
        <f>SUM(C4:C58)</f>
        <v>2262</v>
      </c>
      <c r="D59" s="11">
        <f t="shared" ref="D59:J59" si="3">SUM(D4:D58)</f>
        <v>1687.0635071775071</v>
      </c>
      <c r="E59" s="11">
        <f t="shared" si="3"/>
        <v>928</v>
      </c>
      <c r="F59" s="11">
        <f t="shared" si="3"/>
        <v>846.52687516087531</v>
      </c>
      <c r="G59" s="11">
        <f t="shared" si="3"/>
        <v>1334</v>
      </c>
      <c r="H59" s="11">
        <f t="shared" si="3"/>
        <v>840.53663201663221</v>
      </c>
      <c r="I59" s="11">
        <f t="shared" si="3"/>
        <v>701</v>
      </c>
      <c r="J59" s="11">
        <f t="shared" si="3"/>
        <v>489.70771309771305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"/>
  <sheetViews>
    <sheetView tabSelected="1" workbookViewId="0">
      <selection activeCell="B9" sqref="B9"/>
    </sheetView>
  </sheetViews>
  <sheetFormatPr defaultRowHeight="14.5" x14ac:dyDescent="0.35"/>
  <cols>
    <col min="2" max="2" width="18.6328125" customWidth="1"/>
    <col min="3" max="3" width="23.1796875" customWidth="1"/>
    <col min="4" max="4" width="17.453125" bestFit="1" customWidth="1"/>
  </cols>
  <sheetData>
    <row r="2" spans="1:3" ht="46.5" customHeight="1" x14ac:dyDescent="0.35">
      <c r="A2" s="12"/>
      <c r="B2" s="13" t="s">
        <v>62</v>
      </c>
      <c r="C2" s="19" t="s">
        <v>63</v>
      </c>
    </row>
    <row r="3" spans="1:3" x14ac:dyDescent="0.35">
      <c r="A3" s="12" t="s">
        <v>52</v>
      </c>
      <c r="B3" s="14">
        <v>8348</v>
      </c>
      <c r="C3" s="14">
        <v>2902</v>
      </c>
    </row>
    <row r="4" spans="1:3" x14ac:dyDescent="0.35">
      <c r="A4" s="12" t="s">
        <v>53</v>
      </c>
      <c r="B4" s="14">
        <v>14061</v>
      </c>
      <c r="C4" s="14">
        <v>3741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31-03-21</vt:lpstr>
      <vt:lpstr>31-03-19</vt:lpstr>
      <vt:lpstr>Absenoldeb Salwch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Kennedy</dc:creator>
  <cp:lastModifiedBy>Kerry Standen</cp:lastModifiedBy>
  <dcterms:created xsi:type="dcterms:W3CDTF">2021-11-09T13:33:51Z</dcterms:created>
  <dcterms:modified xsi:type="dcterms:W3CDTF">2021-12-20T16:48:25Z</dcterms:modified>
</cp:coreProperties>
</file>